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4" activeTab="83"/>
  </bookViews>
  <sheets>
    <sheet name="Arkusz1" sheetId="1" r:id="rId1"/>
    <sheet name="71." sheetId="2" r:id="rId2"/>
    <sheet name="72." sheetId="3" r:id="rId3"/>
    <sheet name="korekta poz. 71" sheetId="4" r:id="rId4"/>
    <sheet name=" 73,74" sheetId="5" r:id="rId5"/>
    <sheet name="75" sheetId="6" r:id="rId6"/>
    <sheet name="76, kor.poz.57" sheetId="7" r:id="rId7"/>
    <sheet name="77" sheetId="8" r:id="rId8"/>
    <sheet name="78" sheetId="9" r:id="rId9"/>
    <sheet name="79" sheetId="10" r:id="rId10"/>
    <sheet name="80" sheetId="11" r:id="rId11"/>
    <sheet name="81,82" sheetId="12" r:id="rId12"/>
    <sheet name="83" sheetId="13" r:id="rId13"/>
    <sheet name="84" sheetId="14" r:id="rId14"/>
    <sheet name="85" sheetId="15" r:id="rId15"/>
    <sheet name="86" sheetId="16" r:id="rId16"/>
    <sheet name="87, kor.poz.55 " sheetId="17" r:id="rId17"/>
    <sheet name="88" sheetId="18" r:id="rId18"/>
    <sheet name="kor.poz.83 " sheetId="19" r:id="rId19"/>
    <sheet name="kor.poz.52" sheetId="20" r:id="rId20"/>
    <sheet name="89" sheetId="21" r:id="rId21"/>
    <sheet name="90" sheetId="22" r:id="rId22"/>
    <sheet name="91" sheetId="23" r:id="rId23"/>
    <sheet name="kor. 28" sheetId="24" r:id="rId24"/>
    <sheet name="kor. poz. 70" sheetId="25" r:id="rId25"/>
    <sheet name="92)" sheetId="26" r:id="rId26"/>
    <sheet name="93" sheetId="27" r:id="rId27"/>
    <sheet name="94" sheetId="28" r:id="rId28"/>
    <sheet name="95" sheetId="29" r:id="rId29"/>
    <sheet name="kor.poz.26" sheetId="30" r:id="rId30"/>
    <sheet name="96" sheetId="31" r:id="rId31"/>
    <sheet name="97" sheetId="32" r:id="rId32"/>
    <sheet name="98" sheetId="33" r:id="rId33"/>
    <sheet name="99" sheetId="34" r:id="rId34"/>
    <sheet name="100" sheetId="35" r:id="rId35"/>
    <sheet name="101" sheetId="36" r:id="rId36"/>
    <sheet name="kor. poz.97" sheetId="37" r:id="rId37"/>
    <sheet name="102" sheetId="38" r:id="rId38"/>
    <sheet name="103" sheetId="39" r:id="rId39"/>
    <sheet name="104" sheetId="40" r:id="rId40"/>
    <sheet name="105" sheetId="41" r:id="rId41"/>
    <sheet name="106" sheetId="42" r:id="rId42"/>
    <sheet name="107,108" sheetId="43" r:id="rId43"/>
    <sheet name="109,110" sheetId="44" r:id="rId44"/>
    <sheet name="111" sheetId="45" r:id="rId45"/>
    <sheet name="112" sheetId="46" r:id="rId46"/>
    <sheet name="113" sheetId="47" r:id="rId47"/>
    <sheet name="kor.poz.58 i 59" sheetId="48" r:id="rId48"/>
    <sheet name="kor.poz.30 i 32,poz.114" sheetId="49" r:id="rId49"/>
    <sheet name="115" sheetId="50" r:id="rId50"/>
    <sheet name="116,117,118,119,120" sheetId="51" r:id="rId51"/>
    <sheet name="121" sheetId="52" r:id="rId52"/>
    <sheet name="korekta poz. 54" sheetId="53" r:id="rId53"/>
    <sheet name="122" sheetId="54" r:id="rId54"/>
    <sheet name="123,124" sheetId="55" r:id="rId55"/>
    <sheet name="125" sheetId="56" r:id="rId56"/>
    <sheet name="126,127" sheetId="57" r:id="rId57"/>
    <sheet name="128" sheetId="58" r:id="rId58"/>
    <sheet name="129" sheetId="59" r:id="rId59"/>
    <sheet name="kor. poz. 16" sheetId="60" r:id="rId60"/>
    <sheet name="130" sheetId="61" r:id="rId61"/>
    <sheet name="131" sheetId="62" r:id="rId62"/>
    <sheet name="132" sheetId="63" r:id="rId63"/>
    <sheet name="133" sheetId="64" r:id="rId64"/>
    <sheet name="kor.poz.128 " sheetId="65" r:id="rId65"/>
    <sheet name="134" sheetId="66" r:id="rId66"/>
    <sheet name="135" sheetId="67" r:id="rId67"/>
    <sheet name="136,137,138,139,140" sheetId="68" r:id="rId68"/>
    <sheet name="141" sheetId="69" r:id="rId69"/>
    <sheet name="142" sheetId="70" r:id="rId70"/>
    <sheet name="143,144" sheetId="71" r:id="rId71"/>
    <sheet name="145,146" sheetId="72" r:id="rId72"/>
    <sheet name="147" sheetId="73" r:id="rId73"/>
    <sheet name="148" sheetId="74" r:id="rId74"/>
    <sheet name="149,150" sheetId="75" r:id="rId75"/>
    <sheet name="151" sheetId="76" r:id="rId76"/>
    <sheet name="kor.poz.53" sheetId="77" r:id="rId77"/>
    <sheet name="152,153" sheetId="78" r:id="rId78"/>
    <sheet name="kor.poz.45" sheetId="79" r:id="rId79"/>
    <sheet name="154" sheetId="80" r:id="rId80"/>
    <sheet name="155" sheetId="81" r:id="rId81"/>
    <sheet name="156" sheetId="82" r:id="rId82"/>
    <sheet name="157" sheetId="83" r:id="rId83"/>
    <sheet name="158" sheetId="84" r:id="rId84"/>
  </sheets>
  <definedNames/>
  <calcPr fullCalcOnLoad="1"/>
</workbook>
</file>

<file path=xl/sharedStrings.xml><?xml version="1.0" encoding="utf-8"?>
<sst xmlns="http://schemas.openxmlformats.org/spreadsheetml/2006/main" count="3100" uniqueCount="783">
  <si>
    <t>...........................................</t>
  </si>
  <si>
    <t xml:space="preserve">         (Nazwa zamawiającego)</t>
  </si>
  <si>
    <t>Załącznik Nr 1
do wytycznych</t>
  </si>
  <si>
    <t>WYCINKOWY PLAN ZAMÓWIEŃ PUBLICZNYCH POWYŻEJ WARTOŚCI PROGOWEJ</t>
  </si>
  <si>
    <t xml:space="preserve">  POWODUJĄCEJ STOSOWANIE PRZEPISÓW UPZP NA ROK  2009</t>
  </si>
  <si>
    <t>L.p.</t>
  </si>
  <si>
    <t>Zamawiający</t>
  </si>
  <si>
    <t>Przedmiot zamówienia</t>
  </si>
  <si>
    <t>Jednostka miary</t>
  </si>
  <si>
    <t>Ilość</t>
  </si>
  <si>
    <t>Kod CPV</t>
  </si>
  <si>
    <t>Rodzaj</t>
  </si>
  <si>
    <t>Wartość szacunkowa PLN/EURO</t>
  </si>
  <si>
    <t>Pozycja budżetowa</t>
  </si>
  <si>
    <t>Planowana data wszczęcia postępowania</t>
  </si>
  <si>
    <t>Planowana data zakończenia realizacji umowy</t>
  </si>
  <si>
    <t>Uwagi</t>
  </si>
  <si>
    <t>1.</t>
  </si>
  <si>
    <t>KWP w Gdańsku</t>
  </si>
  <si>
    <t>Produkty zwierzęce, mięso i produkty mięsne</t>
  </si>
  <si>
    <t>szt.</t>
  </si>
  <si>
    <t>15100000-9</t>
  </si>
  <si>
    <t>D</t>
  </si>
  <si>
    <t>514.000,00 / 132.573,31</t>
  </si>
  <si>
    <t>VI 2009</t>
  </si>
  <si>
    <t>1 rok od podpisania umowy</t>
  </si>
  <si>
    <t>2.</t>
  </si>
  <si>
    <t>Produkty mleczarskie</t>
  </si>
  <si>
    <t>15500000-3</t>
  </si>
  <si>
    <t>425.000,00 / 109618,01</t>
  </si>
  <si>
    <t>X 2009</t>
  </si>
  <si>
    <t>Pieczywo świeże, wyroby piekarskie i ciastkarskie</t>
  </si>
  <si>
    <t>15810000-9</t>
  </si>
  <si>
    <t>234.000,00 / 60.354,38</t>
  </si>
  <si>
    <t>Warzywa, owoce, prrodukty</t>
  </si>
  <si>
    <t>15300000-1</t>
  </si>
  <si>
    <t>Badanie osób zatrzymanych do osadzenia w Pomieszczeniu dla Osób Zatrzymanych na terenie Komendy Miejskiej Policji  w Słupsku</t>
  </si>
  <si>
    <t>-</t>
  </si>
  <si>
    <t>U</t>
  </si>
  <si>
    <t>35.897,40 / 9.258,83</t>
  </si>
  <si>
    <t>I kw. 2009</t>
  </si>
  <si>
    <t>I kw. 2010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</si>
  <si>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</si>
  <si>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</si>
  <si>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</si>
  <si>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</si>
  <si>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</si>
  <si>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</si>
  <si>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</si>
  <si>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</si>
  <si>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</si>
  <si>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Badanie osób zatrzymanych do osadzenia w Pomieszczeniu dla Osób Zatrzymanych na terenie Komendy Powiatowej Policji  w Bytowie</t>
  </si>
  <si>
    <t>17.741,06 / 4.575,86</t>
  </si>
  <si>
    <t>Badanie osób zatrzymanych do osadzenia w Pomieszczeniu dla Osób Zatrzymanych na terenie Komendy Miejskiej Policji  w Gdynii</t>
  </si>
  <si>
    <t>58.670,39 / 15.132,54</t>
  </si>
  <si>
    <t>Badanie osób zatrzymanych do osadzenia w Pomieszczeniu dla Osób Zatrzymanych na terenie Komendy Miejskiej Policji  w Gdańsku</t>
  </si>
  <si>
    <t>70.402,50 / 18.158,55</t>
  </si>
  <si>
    <t>Badanie osób zatrzymanych do osadzenia w Pomieszczeniu dla Osób Zatrzymanych na terenie Komendy Powiatowej Policji  w Chojnicach</t>
  </si>
  <si>
    <t>70.045,55 / 18.066,48</t>
  </si>
  <si>
    <t>I kw. 2012</t>
  </si>
  <si>
    <t>Badanie osób zatrzymanych do osadzenia w Pomieszczeniu dla Osób Zatrzymanych na terenie Komendy Powiatowej Policji  w Sztumie</t>
  </si>
  <si>
    <t>30.208,59 / 7.791,54</t>
  </si>
  <si>
    <t>II kw. 2009</t>
  </si>
  <si>
    <t>II kw. 2013</t>
  </si>
  <si>
    <t>Pobieranie krwi do badań od osób będących w stanie nietrzeźwości, po użyciu alkoholu lub podobnie działającego środka zatrzymanych ne terenie Komisariatu Policji w Żukowie</t>
  </si>
  <si>
    <t>10.756,74 / 2.774,43</t>
  </si>
  <si>
    <t>III kw. 2013</t>
  </si>
  <si>
    <t xml:space="preserve">Zakup lakierów i materiałów samochodowych </t>
  </si>
  <si>
    <t>Zakup ogumienia letniego</t>
  </si>
  <si>
    <t>Zakup części zamienych
do samochodu Polonez</t>
  </si>
  <si>
    <t>Zakup części zamiennych do samochodów Ursus, Jelcza, Stara, i Lublina</t>
  </si>
  <si>
    <t>Zakup żarówek samochodowych</t>
  </si>
  <si>
    <t>Zakup części zamiennych do samochodów Peugeot, Renault, Citroen</t>
  </si>
  <si>
    <t>Zakup części zamiennych do samochodów Ford</t>
  </si>
  <si>
    <t>Zakup części zamiennych do samochodów Daewoo</t>
  </si>
  <si>
    <t>Zakup części zamiennych do samochodów Volkswagen</t>
  </si>
  <si>
    <t>Zakup części zamiennych do samochodów Skoda</t>
  </si>
  <si>
    <t>Zakup części zamiennych do samochodów Opel</t>
  </si>
  <si>
    <t>Zakup części zamiennych do samochodów Fiat</t>
  </si>
  <si>
    <t>Zakup ogumienia zimowego i wielosezonowego</t>
  </si>
  <si>
    <t>Zakup akumulatorów samochodowch</t>
  </si>
  <si>
    <t>Mycie pojazdów służbowych
w KPP Kartuzy</t>
  </si>
  <si>
    <t>Holowanie i parkowanie
pojazdów dla KPP Pruszcz Gdański</t>
  </si>
  <si>
    <t>Serwis ogumienia dla KMP Gdynia</t>
  </si>
  <si>
    <t>Holowanie i parkowanie
pojazdów dla KMP Gdańsk</t>
  </si>
  <si>
    <t>Holowanie i parkowanie pojazdów dla KPP Starogard Gdański</t>
  </si>
  <si>
    <t>Holowanie i parkowanie pojazdów dla KPP Kwidzyn</t>
  </si>
  <si>
    <t>Holowanie i parkowanie pojazdów dla KMP Gdynia</t>
  </si>
  <si>
    <t xml:space="preserve">Zakup paliwa do łodzi
KMP Gdynia </t>
  </si>
  <si>
    <t xml:space="preserve">Serwis ogumienia dla
KPP Sztum </t>
  </si>
  <si>
    <t>Mycie pojazdów służbowych
w KMP Sopot</t>
  </si>
  <si>
    <t>Holowanie i parkowanie pojazdów dla KPP Puck</t>
  </si>
  <si>
    <t>Holowanie i parkowanie pojazdów dla KPP Koscierzna</t>
  </si>
  <si>
    <t>Zakup Quada</t>
  </si>
  <si>
    <t>Zakup skutera</t>
  </si>
  <si>
    <t>szt./l.</t>
  </si>
  <si>
    <t>szt./kpl.</t>
  </si>
  <si>
    <t>szt.kpl.</t>
  </si>
  <si>
    <t>l</t>
  </si>
  <si>
    <t>szt</t>
  </si>
  <si>
    <t>255521,36/
65905,28</t>
  </si>
  <si>
    <t>168576,31/
43480,00</t>
  </si>
  <si>
    <t>187522,62/
48366,72</t>
  </si>
  <si>
    <t>42751,34/
11026,63</t>
  </si>
  <si>
    <t>20403,98/
5262,70</t>
  </si>
  <si>
    <t>50134,60/
12930,95</t>
  </si>
  <si>
    <t>100823,18/
26007,79</t>
  </si>
  <si>
    <t>64925,06/
16745,78</t>
  </si>
  <si>
    <t>179885,82/
46397,00</t>
  </si>
  <si>
    <t>269551,06/
69523,88</t>
  </si>
  <si>
    <t>153225,90/
39520,75</t>
  </si>
  <si>
    <t>161164,32/
41 568,27</t>
  </si>
  <si>
    <t>393472,80/
101486,36</t>
  </si>
  <si>
    <t>144590,16/
37293,38</t>
  </si>
  <si>
    <t>81 456,96/
21 009,76</t>
  </si>
  <si>
    <t>300 000,00/
77 377,42</t>
  </si>
  <si>
    <t>135 000,00/ 34 819,83</t>
  </si>
  <si>
    <t>840 000,00/
216 656,77</t>
  </si>
  <si>
    <t>75 000,00/19 344,35</t>
  </si>
  <si>
    <t>84 000,00/21 665,68</t>
  </si>
  <si>
    <t>15 000,00/ 3 868,88</t>
  </si>
  <si>
    <t xml:space="preserve">30 000,00/ 7 737,74 </t>
  </si>
  <si>
    <t>18 000,00/ 4 642,65</t>
  </si>
  <si>
    <t>35 000,00/9 027,37</t>
  </si>
  <si>
    <t>13 114,75/3 382,62</t>
  </si>
  <si>
    <t>4 918,03/12 68,48</t>
  </si>
  <si>
    <t>2-421010</t>
  </si>
  <si>
    <t>III kwartał 2009</t>
  </si>
  <si>
    <t>III kwartał 2011</t>
  </si>
  <si>
    <t>II kwartał 2009</t>
  </si>
  <si>
    <t>II kwartał 
2010</t>
  </si>
  <si>
    <t>III kwartał 2010</t>
  </si>
  <si>
    <t>IV kwartał 2009</t>
  </si>
  <si>
    <t>IV kwartał 2010</t>
  </si>
  <si>
    <t>2-430019</t>
  </si>
  <si>
    <t>III kwartał 2012</t>
  </si>
  <si>
    <t>0-430008
0-430007</t>
  </si>
  <si>
    <t>IIkwartał 2012</t>
  </si>
  <si>
    <t>2-427005</t>
  </si>
  <si>
    <t>II kwartał 2012</t>
  </si>
  <si>
    <t>2-421002</t>
  </si>
  <si>
    <t>I kwartał 2009</t>
  </si>
  <si>
    <t>I kwartał 2012</t>
  </si>
  <si>
    <t xml:space="preserve">nr korekty 120 </t>
  </si>
  <si>
    <t>2-60603</t>
  </si>
  <si>
    <t>kpl./szt.</t>
  </si>
  <si>
    <t>24.32.00.00-3</t>
  </si>
  <si>
    <t>34.34.11.00-3</t>
  </si>
  <si>
    <t>34.30.00.00-0</t>
  </si>
  <si>
    <t>31.53.10.00-7</t>
  </si>
  <si>
    <t>34.35.11.00-3</t>
  </si>
  <si>
    <t>31.43.10.00-6</t>
  </si>
  <si>
    <t>50.11.23.00-6</t>
  </si>
  <si>
    <t xml:space="preserve"> 63.71.24.00-7      50.11.81.00-9</t>
  </si>
  <si>
    <t>25.11.11.00-3</t>
  </si>
  <si>
    <t>63.71.24.00-7
50.11.81.10-9</t>
  </si>
  <si>
    <t>34.11.00.00-1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</si>
  <si>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</si>
  <si>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</si>
  <si>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</si>
  <si>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</si>
  <si>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</si>
  <si>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</si>
  <si>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</si>
  <si>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</si>
  <si>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</si>
  <si>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</si>
  <si>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</si>
  <si>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</si>
  <si>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</si>
  <si>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</si>
  <si>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</si>
  <si>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</si>
  <si>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</si>
  <si>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</si>
  <si>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</si>
  <si>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</si>
  <si>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</si>
  <si>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</si>
  <si>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</si>
  <si>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</si>
  <si>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</si>
  <si>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</si>
  <si>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</si>
  <si>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</si>
  <si>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Wydział Łączności i Informatyki
KWP
w Gdańsku</t>
  </si>
  <si>
    <t>Usługa dot. napraw central telefonicznych DGT 3450 / Millenium</t>
  </si>
  <si>
    <t xml:space="preserve"> -</t>
  </si>
  <si>
    <t>40 983,61
10 570,69</t>
  </si>
  <si>
    <t>1-427003</t>
  </si>
  <si>
    <t>I kwartał 2010</t>
  </si>
  <si>
    <r>
      <t xml:space="preserve">Usługa dzierżawy łączy </t>
    </r>
    <r>
      <rPr>
        <sz val="10"/>
        <rFont val="Arial Narrow"/>
        <family val="2"/>
      </rPr>
      <t>[Człuchów, Kościerzyna, Kwidzyn, Nowy Dwór Gd, Sztum, Starogard Gd, Bytów, Tczew, Wejherowo, Kartuzy, Puck, Chojnice</t>
    </r>
    <r>
      <rPr>
        <sz val="10"/>
        <rFont val="Arial CE"/>
        <family val="0"/>
      </rPr>
      <t>]</t>
    </r>
  </si>
  <si>
    <t>relacja</t>
  </si>
  <si>
    <t>1 025 901,64
264 605,41</t>
  </si>
  <si>
    <t>1-430013</t>
  </si>
  <si>
    <t>II kwartał 2011</t>
  </si>
  <si>
    <r>
      <t xml:space="preserve">Usługa dzierżawy łączy </t>
    </r>
    <r>
      <rPr>
        <sz val="10"/>
        <rFont val="Arial Narrow"/>
        <family val="2"/>
      </rPr>
      <t>[KMP Słupsk]</t>
    </r>
  </si>
  <si>
    <t>172 131,15
44 396,88</t>
  </si>
  <si>
    <t>Usługa dot. napraw telekomunikacyjnej sieci kablowej</t>
  </si>
  <si>
    <t>49 180,33
12 684,82</t>
  </si>
  <si>
    <t>Usługa dot. napraw i konserwacji systemów antenowych</t>
  </si>
  <si>
    <t>32 786,89
8 456,55</t>
  </si>
  <si>
    <r>
      <t>Usługa telekomunikacyjna - dostęp do publicznej sieci telefonicznej [</t>
    </r>
    <r>
      <rPr>
        <sz val="10"/>
        <rFont val="Arial Narrow"/>
        <family val="2"/>
      </rPr>
      <t>KWP Gdańsk, KMP Gdynia, KMP Sopot, KPP Pruszcz Gd, KPP Starogard Gd, KPP Kwidzyn]</t>
    </r>
  </si>
  <si>
    <t xml:space="preserve">lokalizacja </t>
  </si>
  <si>
    <t>1 054 098,36
271 878,04</t>
  </si>
  <si>
    <t>1-4370</t>
  </si>
  <si>
    <t>IV kwartał 2011</t>
  </si>
  <si>
    <r>
      <t xml:space="preserve">Usługa dzierżawy łączy </t>
    </r>
    <r>
      <rPr>
        <sz val="10"/>
        <rFont val="Arial Narrow"/>
        <family val="2"/>
      </rPr>
      <t>[KMP Gdańsk, Słupsk, Gdynia, KPP Bytów, Chojnice, Kartuzy, Lębork, Puck, Tczew, Wejherowo]</t>
    </r>
  </si>
  <si>
    <t>644 262,30
166 171,18</t>
  </si>
  <si>
    <t>Dostawa sprzętu informatycznego dla KPP Pruszcz Gd</t>
  </si>
  <si>
    <t>24 590,16
6 342,41</t>
  </si>
  <si>
    <t>1-4250</t>
  </si>
  <si>
    <t>nr korekty 1/09</t>
  </si>
  <si>
    <t>Dostawa sprzętu informatycznego dla KMP Gdynia</t>
  </si>
  <si>
    <t>65 671,31
16 938,26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</si>
  <si>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</si>
  <si>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</si>
  <si>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</si>
  <si>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</si>
  <si>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</si>
  <si>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</si>
  <si>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</si>
  <si>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</si>
  <si>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</si>
  <si>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dostawa wody i odprowadzenie ścieków PP Sadlinki ( KPP Kwidzyn)</t>
  </si>
  <si>
    <t>m3</t>
  </si>
  <si>
    <t>wg potrzeb</t>
  </si>
  <si>
    <t>41 11 00 00-3   90 11 40 00-9</t>
  </si>
  <si>
    <t>1401,87/ 361,58 EUR0</t>
  </si>
  <si>
    <t>6-426004</t>
  </si>
  <si>
    <t>marzec 2009 r.</t>
  </si>
  <si>
    <t>czas nieokreślony</t>
  </si>
  <si>
    <t>dostawa energii elektrycznej KMP Gdańsk ul. Dywizjonu 303</t>
  </si>
  <si>
    <t>kWh</t>
  </si>
  <si>
    <t>40 00 00 00-2</t>
  </si>
  <si>
    <t>5327,81/ 1374,19 EURO</t>
  </si>
  <si>
    <t>6-426002</t>
  </si>
  <si>
    <t>kwiecień 2009 r.</t>
  </si>
  <si>
    <t>wywóz nieczystości stałych
KPP Puck, KP Władysławowo, KP Kosakowo, PP Krokowa - Minkowice</t>
  </si>
  <si>
    <t>90 11 3 00-1</t>
  </si>
  <si>
    <t>14485,99/ 3736,30 EURO</t>
  </si>
  <si>
    <t>6-430010</t>
  </si>
  <si>
    <t>21.07.2009 r.</t>
  </si>
  <si>
    <t>30.07.2012 r.</t>
  </si>
  <si>
    <t xml:space="preserve">wywóz nieczystości stałych i płynnych KPP Wejherowo, KP Wejherowo-  Śmiechowo, KP Reda, PP Gniewino, PP Choczewo, PP Łęczyce, PP Linia-Strzepcz, KP Rumia, PP Luzino, KP Szemud          </t>
  </si>
  <si>
    <t>54953,27/ 14173,81 EURO</t>
  </si>
  <si>
    <t>21.06.2009 r.</t>
  </si>
  <si>
    <t xml:space="preserve">wywóz nieczystości stałych KPP Sztum, KP Dzierzgoń, PP Stary Targ              </t>
  </si>
  <si>
    <t>9345,79/ 2410,51 EURO</t>
  </si>
  <si>
    <t>grudzień 2009 r.</t>
  </si>
  <si>
    <t>31.12.2012 r.</t>
  </si>
  <si>
    <t xml:space="preserve">wywóz nieczystości stałych KP Koczała (KPP Człuchów)              </t>
  </si>
  <si>
    <t>1401,87/ 361,58 EURO</t>
  </si>
  <si>
    <t>01.10.2009 r.</t>
  </si>
  <si>
    <t>31.12.2010 r.</t>
  </si>
  <si>
    <t>wywóz nieczystości stałych KMP Gdynia obiekty: ul. Portowa, ul. Waszyngtona, ul. Zakręt do Oksywia, ul. Owsiana, ul. Zapolskiej, ul. Wachowiaka, ul. Zielona, ul. Staromiejska, ul. Sandomierska</t>
  </si>
  <si>
    <t>151401,87/ 39050,29 EURO</t>
  </si>
  <si>
    <t>czerwiec 2009 r.</t>
  </si>
  <si>
    <t>31.05.2013 r.</t>
  </si>
  <si>
    <t>konserwacja dźwigów KWP: ul. Podwale Przedmiejskie, ul. Trakt Św. Wojciecha, ul. 3go Maja, KMP Gdańsk ul. Biała, KMP Gdynia ul. Portowa , KMP Gdynia ul. Waszyngtona, KMP Sopot, KPP Kościerzyna, KPP Tczew</t>
  </si>
  <si>
    <t>50531400-0</t>
  </si>
  <si>
    <t>26639,35/   6870,94 EURO</t>
  </si>
  <si>
    <t>6-427006</t>
  </si>
  <si>
    <t>29.03.2009 r.</t>
  </si>
  <si>
    <t>31.03.2012 r.</t>
  </si>
  <si>
    <t>zakup bonów towarowych</t>
  </si>
  <si>
    <t>13.400</t>
  </si>
  <si>
    <t>30199750-2</t>
  </si>
  <si>
    <t>670.000,00  /  172.809,57</t>
  </si>
  <si>
    <t>ZFŚS</t>
  </si>
  <si>
    <t>zakup węgla, koksu, eko groszku, miału węglowego</t>
  </si>
  <si>
    <t>tony</t>
  </si>
  <si>
    <t>10000000-3</t>
  </si>
  <si>
    <t>273.877,87/ 70.639,88 EURO</t>
  </si>
  <si>
    <t>6-421003</t>
  </si>
  <si>
    <t>30.04.2010 r.</t>
  </si>
  <si>
    <t>brak środków finansowych</t>
  </si>
  <si>
    <t>zakup oleju opałowego</t>
  </si>
  <si>
    <t>23122100-9</t>
  </si>
  <si>
    <t>235.971,31 / 60.862,84 EURO</t>
  </si>
  <si>
    <t>remont kompleksowy PP w Charzykowych ul. Jeziorna 56/2</t>
  </si>
  <si>
    <t>45453000-7</t>
  </si>
  <si>
    <t>R</t>
  </si>
  <si>
    <t>450.819,67 / 116.277,55 EURO</t>
  </si>
  <si>
    <t>7-427001</t>
  </si>
  <si>
    <t>maj 2009 r.</t>
  </si>
  <si>
    <t>październik 2009 r.</t>
  </si>
  <si>
    <t>remont kompleksowy PP w Dziemianach ul. 8 Marca 1</t>
  </si>
  <si>
    <t>remont kompleksowy PP w Kosakowie ul. Żeromskiego 71</t>
  </si>
  <si>
    <t>532.786,89 / 137.418,92 EURO</t>
  </si>
  <si>
    <t>remont kompleksowy PP w Tuchomiu ul. Jana III Sobieskiego 59</t>
  </si>
  <si>
    <t>138.690,98 / 35.771,83 EURO</t>
  </si>
  <si>
    <t>listopad 2009 r.</t>
  </si>
  <si>
    <t>Inwestycja KP Gdynia ul. Redłowska (budowa)</t>
  </si>
  <si>
    <t>4.918.032,79 / 1.268.482,32 EURO</t>
  </si>
  <si>
    <t>7-605003</t>
  </si>
  <si>
    <t>czerwiec 2010 r.</t>
  </si>
  <si>
    <t>zakup psów służbowych dla jednostek Policji woj. pomorskiego</t>
  </si>
  <si>
    <t>01 20 00 00-9</t>
  </si>
  <si>
    <t>9.200,00 / 2.372,91 EURO</t>
  </si>
  <si>
    <t>6-425004</t>
  </si>
  <si>
    <t>styczeń 2009 r.</t>
  </si>
  <si>
    <t>przygotowanie i wydawanie posiłków dla osób przebywających w PDOZ i PIDz KMP Słupsk oraz posiłków profilaktycznuych dla pracowników KMP Słupsk</t>
  </si>
  <si>
    <t>55 30 00 00-3</t>
  </si>
  <si>
    <t>12.616,83 / 3.254,20 EURO</t>
  </si>
  <si>
    <t>5-430009</t>
  </si>
  <si>
    <t>luty 2009 r.</t>
  </si>
  <si>
    <t>31.03.2009 r.</t>
  </si>
  <si>
    <t>przygotowanie i wydawanie posiłków dla osób przebywających w PDOZ KPP Chojnice</t>
  </si>
  <si>
    <t>36.448,60 / 9.401,00 EURO</t>
  </si>
  <si>
    <t>lipiec 2009 r.</t>
  </si>
  <si>
    <t>sierpień 2009 r.</t>
  </si>
  <si>
    <t>przygotowanie i wydawanie posiłków dla osób przebywających w PDOZ KPP Kwidzyn oraz posiłków profilaktycznuych dla pracowników KPP Kwidzyn</t>
  </si>
  <si>
    <t>dostawa wody żródlanej dla KWP i jednostek podległych</t>
  </si>
  <si>
    <t>15 98 10 00-8</t>
  </si>
  <si>
    <t>73.770,49 /19.027,23</t>
  </si>
  <si>
    <t>5-421001</t>
  </si>
  <si>
    <t>brak środków finansowych na tej pozycji budżetowej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</si>
  <si>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</si>
  <si>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</si>
  <si>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</si>
  <si>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</si>
  <si>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</si>
  <si>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</si>
  <si>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</si>
  <si>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</si>
  <si>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</si>
  <si>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</si>
  <si>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</si>
  <si>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</si>
  <si>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</si>
  <si>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</si>
  <si>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</si>
  <si>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</si>
  <si>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</si>
  <si>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</si>
  <si>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</si>
  <si>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</si>
  <si>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</si>
  <si>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 * kod CPC (zdokładnością do pięciu pierwszych cyfr</t>
  </si>
  <si>
    <t>** D - dostawy</t>
  </si>
  <si>
    <t xml:space="preserve">   U - usługi</t>
  </si>
  <si>
    <t xml:space="preserve">   R - roboty budowlane</t>
  </si>
  <si>
    <t>Data .........................</t>
  </si>
  <si>
    <r>
      <t xml:space="preserve">....................................
</t>
    </r>
    <r>
      <rPr>
        <sz val="8"/>
        <rFont val="Arial CE"/>
        <family val="2"/>
      </rPr>
      <t>(Podpis osoby uprawnionej)</t>
    </r>
  </si>
  <si>
    <t>Dostawa sprzętu informatycznego dla Laboratorium Kryminalistycznego</t>
  </si>
  <si>
    <t>36 885,25
9 513,62</t>
  </si>
  <si>
    <t>70.</t>
  </si>
  <si>
    <t>Dostawa materiałów eksploatacyjnych (tusze, tonery, nośniki)</t>
  </si>
  <si>
    <t>245.901,64 / 63.424,12</t>
  </si>
  <si>
    <t>421009   4750</t>
  </si>
  <si>
    <t>05.2009</t>
  </si>
  <si>
    <t>12.2009</t>
  </si>
  <si>
    <t>71.</t>
  </si>
  <si>
    <t>72.</t>
  </si>
  <si>
    <t>dostawa wody PP Kobylnica</t>
  </si>
  <si>
    <t>41110000-3</t>
  </si>
  <si>
    <t>747,66 / 192,84</t>
  </si>
  <si>
    <t>03.2009</t>
  </si>
  <si>
    <t>korekta poz.71.</t>
  </si>
  <si>
    <t>81.967,21 / 21.141,37</t>
  </si>
  <si>
    <t>04.2009</t>
  </si>
  <si>
    <t>06.2009</t>
  </si>
  <si>
    <t>75.</t>
  </si>
  <si>
    <t>Zakup rowerów</t>
  </si>
  <si>
    <t>4.918,03 / 1.268,48</t>
  </si>
  <si>
    <t>76.</t>
  </si>
  <si>
    <t>Dostawa sprzętu informatycznego dla KPP w Malborku</t>
  </si>
  <si>
    <t>32.909,84 / 8.488,26</t>
  </si>
  <si>
    <t>772.543,50 / 199.255,08</t>
  </si>
  <si>
    <t>korekta poz. 57.</t>
  </si>
  <si>
    <t>77.</t>
  </si>
  <si>
    <t>bieżące przeglądy i konserwacje systemów alarmowych p.poż oraz systemu oddymiania w obiektach Policji woj. pomorskiego</t>
  </si>
  <si>
    <t>71.184,00 / 18.360,11</t>
  </si>
  <si>
    <t xml:space="preserve">6-427006 </t>
  </si>
  <si>
    <t>4 lata od ndia podpisania umowy</t>
  </si>
  <si>
    <t>78.</t>
  </si>
  <si>
    <t>materiały i odczynniki do badań genetycznych na potrzeby LK KWP w Gdańsku</t>
  </si>
  <si>
    <t>337.196,58 / 71287,98</t>
  </si>
  <si>
    <t>3-421011</t>
  </si>
  <si>
    <t>do 15.09.2009</t>
  </si>
  <si>
    <t>79.</t>
  </si>
  <si>
    <t>dostawa kocy z mikrofazy oraz ściereczek z bawełny dla pracowników policji KWP w Gdańsku i jednostek terenowych woj. Pomorskiego</t>
  </si>
  <si>
    <t>1248 koce 3744 ścierki</t>
  </si>
  <si>
    <t>61.377,05 / 15.830,66</t>
  </si>
  <si>
    <t>80.</t>
  </si>
  <si>
    <t>materiały do badań laboratoryjnych</t>
  </si>
  <si>
    <t>zgodnie z załącznikiem</t>
  </si>
  <si>
    <t>25.027,64 / 6.455,25</t>
  </si>
  <si>
    <t>Kontynuacja świadczenia usług telekomunikacyjnych PSTN i ISDN na końcowych stacjach abonenckich TPSA zainstalowanych w KWP Gdańsk i jednostkach podległych</t>
  </si>
  <si>
    <t>206.712,00 / 47.119,22</t>
  </si>
  <si>
    <t>06.2011</t>
  </si>
  <si>
    <t>83.</t>
  </si>
  <si>
    <t>81.</t>
  </si>
  <si>
    <t>zakup ustników do alkotestu 7410 Drager, do alkomatu SIEMENS, do alkometru A-2, do Alcosensora IV</t>
  </si>
  <si>
    <t>41.803,28 / 10.782,10</t>
  </si>
  <si>
    <t>21 dni od daty podpisania umowy</t>
  </si>
  <si>
    <t>82.</t>
  </si>
  <si>
    <t>zakup 4 szt. masztów z obudową klimatyzowaną do fotoradarów na potrzeby jednostek Policji w Gdańsku</t>
  </si>
  <si>
    <t>77.300,00 / 19.937,58</t>
  </si>
  <si>
    <t>3-606006</t>
  </si>
  <si>
    <t>75405 Rachunek dochodów własnych</t>
  </si>
  <si>
    <t>84.</t>
  </si>
  <si>
    <t>Dostawa sprzętu informatycznego dla KPP w Pucku</t>
  </si>
  <si>
    <t>20.070,49 / 5.176,68</t>
  </si>
  <si>
    <t>85.</t>
  </si>
  <si>
    <t>Zaprojektowanie i wymiana dźwigu osobowego w KMP Gdynia ul. Portowa 15</t>
  </si>
  <si>
    <t>122.703,95 / 31.648,38</t>
  </si>
  <si>
    <t>5 m-cy od dnia podpisania umowy</t>
  </si>
  <si>
    <t>75405, FWP</t>
  </si>
  <si>
    <t>86.</t>
  </si>
  <si>
    <t>Zakup materiałów kancelaryjno - biurowych na potrzeby garnizonu pomorskiego</t>
  </si>
  <si>
    <t>73.770,50 / 19.027,24</t>
  </si>
  <si>
    <t>6-421001</t>
  </si>
  <si>
    <t>30 dni od dnia podpisania umowy</t>
  </si>
  <si>
    <t>Mycie zewnętrzne karoserii oraz odkurzanie wnętrza pojazdów służbowych użytkowanych przez KPP Bytów</t>
  </si>
  <si>
    <t>50112366-6</t>
  </si>
  <si>
    <t>25.000 / 6.448,12</t>
  </si>
  <si>
    <t>II kwartał 2012r.</t>
  </si>
  <si>
    <t>korekta poz.55</t>
  </si>
  <si>
    <t>90511000-2</t>
  </si>
  <si>
    <t>220.373,84 / 56.839,86</t>
  </si>
  <si>
    <t>31.05.2012 r.</t>
  </si>
  <si>
    <t>88.</t>
  </si>
  <si>
    <t>Zakup wypoażenia kwaterunkowego dla KP Jurata</t>
  </si>
  <si>
    <t>79.555,98 / 20.519,46</t>
  </si>
  <si>
    <t>21 dni od dnia podpisania umowy</t>
  </si>
  <si>
    <t>FWP</t>
  </si>
  <si>
    <t>206.712,00 / 53.316,14</t>
  </si>
  <si>
    <t>korekta poz.52.</t>
  </si>
  <si>
    <t>89.</t>
  </si>
  <si>
    <t>Dostawa środków czystości</t>
  </si>
  <si>
    <t>98.360,24 / 25.369,54</t>
  </si>
  <si>
    <t>6-421007</t>
  </si>
  <si>
    <t>03.08.09 - 15.12.09</t>
  </si>
  <si>
    <t>75404      75405</t>
  </si>
  <si>
    <t xml:space="preserve">72.429,90 / 18.681,46  plus zam. uzupełniające 50%, co razem daje: 108.644,86 / 28.022,20 </t>
  </si>
  <si>
    <t>90.</t>
  </si>
  <si>
    <t>Holowanie i parkowanie pojazdów zabezpieczonych do celów procesowych na zlecenie KPP Człuchów</t>
  </si>
  <si>
    <t>50.11.81.10-9</t>
  </si>
  <si>
    <t>94.262,30 / 24.312,58</t>
  </si>
  <si>
    <t>0-430009</t>
  </si>
  <si>
    <t>II kw. 2012</t>
  </si>
  <si>
    <t>91.</t>
  </si>
  <si>
    <t>wyżywienie / zakwaterowanie funkcjonariuszy oddelegowanych do pełnienia służby na terenie miejscowości Ustka. Zakwaterowanie w miejscowości Rowy.</t>
  </si>
  <si>
    <t>55.32.10.00-6    55.27.00.00-3</t>
  </si>
  <si>
    <t>28.037,38 / 13.546,11</t>
  </si>
  <si>
    <t>5-430009    7-430019</t>
  </si>
  <si>
    <t>31.08.2009r</t>
  </si>
  <si>
    <t>kor. Poz. 28</t>
  </si>
  <si>
    <t>wywóz nieczystości stałych KPP Puck ( obiekty )</t>
  </si>
  <si>
    <t>90.51.11.00-2</t>
  </si>
  <si>
    <t>11.682,24 zł/3.013,14 euro uzupeł. 17.523,36/4.519,71 euro</t>
  </si>
  <si>
    <t>6-630010</t>
  </si>
  <si>
    <t>30.07.2012</t>
  </si>
  <si>
    <t>korekta poz.70.</t>
  </si>
  <si>
    <t>46.728,97 / 12.052,56</t>
  </si>
  <si>
    <t>31.06. 2010 r.</t>
  </si>
  <si>
    <t>92.</t>
  </si>
  <si>
    <t>Zakup środków higieny osobistej</t>
  </si>
  <si>
    <t>12.717,21 / 3.280,08</t>
  </si>
  <si>
    <t>4-421012</t>
  </si>
  <si>
    <t>20 dni od dnia podpisania umowy</t>
  </si>
  <si>
    <t>75404        75405</t>
  </si>
  <si>
    <t>93.</t>
  </si>
  <si>
    <t>zakup materiałów do badań laboratoryjnych i kryminalistycznych</t>
  </si>
  <si>
    <t>75.0003,28 / 19.345,20</t>
  </si>
  <si>
    <t>75404    75405</t>
  </si>
  <si>
    <t>94.</t>
  </si>
  <si>
    <t>Dostawa sprzętu informatycznego dla KPP Puck, KPP Bytów</t>
  </si>
  <si>
    <t>22.278,69 / 5.746,22</t>
  </si>
  <si>
    <t>07.2009</t>
  </si>
  <si>
    <t>Zaprojektowania i budowa kojców dla psów służbowych z zapleczem socjalnym na terenie KPP Kwidzyn ul. Kościuszki 30</t>
  </si>
  <si>
    <t>296.174 / 76.390,61</t>
  </si>
  <si>
    <t>do 15.12.2009</t>
  </si>
  <si>
    <t>Modernizacja    FWP</t>
  </si>
  <si>
    <t>korekta poz. 26</t>
  </si>
  <si>
    <t>Mycie zewnętrzne karoserii, odkurzanie wnętrza pojazdów służbowych użytkowanych przez KPP Kartuzy</t>
  </si>
  <si>
    <t xml:space="preserve">24.590,16 / 6.342,41 </t>
  </si>
  <si>
    <t>96.</t>
  </si>
  <si>
    <t>Zakup odzieży specjalistycznej, ochronnej i jednorazowego użytku</t>
  </si>
  <si>
    <t>szt, kpl., para</t>
  </si>
  <si>
    <t>60.652,46 / 15.643,77</t>
  </si>
  <si>
    <t>4-421013</t>
  </si>
  <si>
    <t>08.2009</t>
  </si>
  <si>
    <t>75 404    75 405</t>
  </si>
  <si>
    <t>97.</t>
  </si>
  <si>
    <t>Remont V piętra budynku i częściowa wymiana stolarki drzwiowej na drzwi p-poż. w klatcce schodowej głównej w budynku KMP w Gdynii ul. Portowa 15</t>
  </si>
  <si>
    <t>253.166,61 / 65.297,93</t>
  </si>
  <si>
    <t>10.2009</t>
  </si>
  <si>
    <t>FWP     75 405</t>
  </si>
  <si>
    <t>98.</t>
  </si>
  <si>
    <t>Holowanie i parkowanie pojazdów zabezpieczonych do xcelów procesowych na zlecenie KPP Wejherowo</t>
  </si>
  <si>
    <t>165.699,74 / 42.738,06</t>
  </si>
  <si>
    <t xml:space="preserve">0-430009
</t>
  </si>
  <si>
    <t>99.</t>
  </si>
  <si>
    <t>remont kompleksowy budynku KPP w Pruszczu Gdańskim przy ul. Wita Stwosza 4</t>
  </si>
  <si>
    <t>224.820,30 / 57.986,72</t>
  </si>
  <si>
    <t>lipiec 2009r.</t>
  </si>
  <si>
    <t>100.</t>
  </si>
  <si>
    <t>remont kompleksowy budynku KP Gdańsk - Wrzeszcz</t>
  </si>
  <si>
    <t>193.498,45 / 49.908,04</t>
  </si>
  <si>
    <t>sierpień 2009r.</t>
  </si>
  <si>
    <t>101.</t>
  </si>
  <si>
    <t>E-policja elektroniczna platforma komunikacyjna Pomorskiej Policji ze społecznością regionu - dostawa i wdrożenia systemu</t>
  </si>
  <si>
    <t>72268000-1    30200000-0    30230000-0    30230000-7    72262000-9    72263000-6    72265000-0    72266000-7    72267000-4</t>
  </si>
  <si>
    <t>D/U</t>
  </si>
  <si>
    <t>4.303.929,00 / 1.110.089,76</t>
  </si>
  <si>
    <t>Budżet 75404 poz. 606002, 425001, 430014     Europejski Fundusz Rozwoju Regionalnego UE</t>
  </si>
  <si>
    <t>grudzień 2009r</t>
  </si>
  <si>
    <t>korekta poz. 97.</t>
  </si>
  <si>
    <t>Remont V piętra budynku  KMP w Gdynii ul. Portowa 15</t>
  </si>
  <si>
    <t>110.626,20 / 28.533,23</t>
  </si>
  <si>
    <t>12.2009r</t>
  </si>
  <si>
    <t xml:space="preserve">FWP    </t>
  </si>
  <si>
    <t>102.</t>
  </si>
  <si>
    <t>Mycie zewnętrzne karosreii, odkurzanie wnętrza pojazdów służbowych użytkowanych przez KPP Bytów</t>
  </si>
  <si>
    <t>15.956,56 / 4.115,59</t>
  </si>
  <si>
    <t>2-430020</t>
  </si>
  <si>
    <t>103.</t>
  </si>
  <si>
    <t>Dostawa sprzętu informatycznego i telekomunikacyjnego dla KMP Gdynia i KP Reda</t>
  </si>
  <si>
    <t>5.737,70 / 1.479,90</t>
  </si>
  <si>
    <t>104.</t>
  </si>
  <si>
    <t>Budowa nowej siedziby Komisariatu Policji Gdynia - Wzgórze Św. Maksymiliana w Gdyni Redłowie ul. Redłowska 31</t>
  </si>
  <si>
    <t>6.729.266,20 / 1.735.644,22</t>
  </si>
  <si>
    <t>7-605 003</t>
  </si>
  <si>
    <t>wrzesień 2010r.</t>
  </si>
  <si>
    <t>Badanie osób zatrzymanych do osadzenia w Pomieszczeniu dla Osób Zatrzymanych na terenie Komendy Powiatowej Policji w Sztumie</t>
  </si>
  <si>
    <t>II kw 2009r</t>
  </si>
  <si>
    <t>II kw 2013</t>
  </si>
  <si>
    <t>30.208,59/      7.791,54</t>
  </si>
  <si>
    <t>wycofanie z planu zamówień, realizacja art. 4 pkt 8 uPzp</t>
  </si>
  <si>
    <t>1. korekta do poz. 10</t>
  </si>
  <si>
    <t>Pobieranie krwi do badań od osób będących w stanie nietrzeźwości, po użyciu alkoholu lub podaniu działającego środka, zatrzymanych na terenie Komisariatu Policji w Żukowie</t>
  </si>
  <si>
    <t>10.756,74/      2.774,43</t>
  </si>
  <si>
    <t>2. korekta do poz. 11</t>
  </si>
  <si>
    <t>Dostawa gazu dla KPP Tczew</t>
  </si>
  <si>
    <r>
      <t>m</t>
    </r>
    <r>
      <rPr>
        <sz val="10"/>
        <rFont val="Arial"/>
        <family val="0"/>
      </rPr>
      <t>³</t>
    </r>
  </si>
  <si>
    <t>11200000-2</t>
  </si>
  <si>
    <t>327.868,85/  84.565,49</t>
  </si>
  <si>
    <t>6-626003</t>
  </si>
  <si>
    <t xml:space="preserve"> GMT KWP w Gdańsku</t>
  </si>
  <si>
    <t>Dostawa energii elektrycznej KP Gdańsk, ul. Biała 1A</t>
  </si>
  <si>
    <t>65310000-9</t>
  </si>
  <si>
    <t>6-624001</t>
  </si>
  <si>
    <t xml:space="preserve">Dostaw wody i odprowadzenie ścieków PP Charzykowy </t>
  </si>
  <si>
    <t>m³</t>
  </si>
  <si>
    <t>6-624004</t>
  </si>
  <si>
    <t xml:space="preserve">1.869,16 / 482,10 </t>
  </si>
  <si>
    <t xml:space="preserve">128.688,52/  33.131,95 </t>
  </si>
  <si>
    <t>41110000-3 90 00 00 00-7</t>
  </si>
  <si>
    <t>korekta do poz. 58</t>
  </si>
  <si>
    <t>korekta do poz. 59</t>
  </si>
  <si>
    <t>Dostawa koksu, węgla, miału, ekogroszku dla jednostek Policji woj.. Pomorskiego</t>
  </si>
  <si>
    <t>t</t>
  </si>
  <si>
    <t xml:space="preserve">24.31.18.00 , 18.51.14.00, 91.13.00.0  </t>
  </si>
  <si>
    <t xml:space="preserve">221.564,08/  57.146,85 </t>
  </si>
  <si>
    <t>Dostawa oleju opałowego do jednostek Policji woj.. Pomorskiego w sezonie grzewczym 2009/2010</t>
  </si>
  <si>
    <t xml:space="preserve">09.13.51.00 </t>
  </si>
  <si>
    <t>191.153,10/ 60.149,79</t>
  </si>
  <si>
    <t>modernizacja</t>
  </si>
  <si>
    <t>Dostawa wyposaenia kwaterunkowego dla KPP Bytow</t>
  </si>
  <si>
    <t xml:space="preserve">78.345,90/  20.207,35 </t>
  </si>
  <si>
    <t>sierpien</t>
  </si>
  <si>
    <t>30 dni od daty podpisania umowy</t>
  </si>
  <si>
    <t xml:space="preserve">39.15.00.00 , 39.11.30.00 </t>
  </si>
  <si>
    <t xml:space="preserve"> Zespół Funduszy Pomocowych Sekcji Prezydialnej KWP w Gdańsku</t>
  </si>
  <si>
    <t>Gotowi na EURO 2012-Wystąp! Szkolenie językowe dla funkcjonariuszy policji woj.. Pomorskiego</t>
  </si>
  <si>
    <t>80580000-3</t>
  </si>
  <si>
    <t>2.224.350,00/  573.714,88</t>
  </si>
  <si>
    <t>budżet 75404, poz. 606002, 425001, 430014 Europejski Fundusz Społeczny-Program Operacyjny Kapitał Ludzki</t>
  </si>
  <si>
    <t>08.2009 r</t>
  </si>
  <si>
    <t>31.08.2011 r</t>
  </si>
  <si>
    <t>113.</t>
  </si>
  <si>
    <t>Holowanie i parkowanie
pojazdów dla KPP Nowy Dwór Gdański</t>
  </si>
  <si>
    <t>180.000,00 / 46.426,46</t>
  </si>
  <si>
    <t>0-430008
0-443007</t>
  </si>
  <si>
    <t>kor. poz. 58.</t>
  </si>
  <si>
    <t>kor. poz. 59.</t>
  </si>
  <si>
    <t>221.564,08 / 57.146,86</t>
  </si>
  <si>
    <t>191.153,10 / 49.303,11</t>
  </si>
  <si>
    <t>kor. poz.30.</t>
  </si>
  <si>
    <t>57.000,00 / 14.701,71</t>
  </si>
  <si>
    <t>kor. poz. 32.</t>
  </si>
  <si>
    <t>25.000,00 / 6.448,12</t>
  </si>
  <si>
    <t>114.</t>
  </si>
  <si>
    <t>remont pomieszczeń KP Gdynia Witomino ul. Chwarznieńska 4</t>
  </si>
  <si>
    <t>57.330,72 / 14.787,01</t>
  </si>
  <si>
    <t>2 miesiące od dnia podpisania umowy</t>
  </si>
  <si>
    <t>115.</t>
  </si>
  <si>
    <t>Zakup wielopanelowych urządzeń jednorazowego użytku do wstępnego wykrywania w ślinie środków działających podobnie do alkoholu na potrzeby jednostek Policji woj.  Pomorskiego</t>
  </si>
  <si>
    <t>12.704,92 / 3.276,91</t>
  </si>
  <si>
    <t>116.</t>
  </si>
  <si>
    <t>117.</t>
  </si>
  <si>
    <t>118.</t>
  </si>
  <si>
    <t>119.</t>
  </si>
  <si>
    <t>120.</t>
  </si>
  <si>
    <t>remont dachu budynku socjalno-administracyjnego Zespołu Transportu Wydziału Wspomagającego KMP Gdynia</t>
  </si>
  <si>
    <t>42.903,27 / 11.065,81</t>
  </si>
  <si>
    <t>wrzesień 2009r.</t>
  </si>
  <si>
    <t>6 tygodni od dnia podpisania umowy</t>
  </si>
  <si>
    <t>50 Modernizacja</t>
  </si>
  <si>
    <t>Zaprojektowanie i wykonanie kanalizacji sanitarnej i deszczowej na terenie posesji KPP Nowy Dwór Gdański / rozdział kanalizacji / remont pomieszczenia archiwum w obiekcie</t>
  </si>
  <si>
    <t>98.710,97 / 25.460,00</t>
  </si>
  <si>
    <t>remont zaplecza sanitarnego i szatni w budynku administracyjnym KPP Malbork ul. Gen. De Gaull`a</t>
  </si>
  <si>
    <t>229.455,49 / 59.182,25</t>
  </si>
  <si>
    <t>15.12.2009r.</t>
  </si>
  <si>
    <t>wymiana stolarki okiennej drewnianej na PCV na korytarzach KWP Gdańsk ul. Podwale Przedmiejskie 2/4</t>
  </si>
  <si>
    <t>138.948,94 / 35.838,36</t>
  </si>
  <si>
    <t>30.11.2009r.</t>
  </si>
  <si>
    <t>wymiana stolarki okiennej drewnianej w zabytkowym budynku KMP Gdańsk ul. Nowe Ogrody 27</t>
  </si>
  <si>
    <t>639.326,95 / 164.898,23</t>
  </si>
  <si>
    <t>121.</t>
  </si>
  <si>
    <t>przebudowa istniejącego budynku KPP Bytów ul. Styp Rekowskiego 2 - roboty dodatkowe</t>
  </si>
  <si>
    <t>102.912,77 / 26.543,75</t>
  </si>
  <si>
    <t>30.09.2009</t>
  </si>
  <si>
    <t>Inwestycja 50 Modernizacja</t>
  </si>
  <si>
    <t>kor. poz.54.</t>
  </si>
  <si>
    <t>122.</t>
  </si>
  <si>
    <t>dostawa sprzętu informatycznego dla KPP w Lęborku</t>
  </si>
  <si>
    <t>13.204,92 / 3.405,88</t>
  </si>
  <si>
    <t>listopad 2009r.</t>
  </si>
  <si>
    <t>31.10.2010 r.</t>
  </si>
  <si>
    <t>607,47 / 156,68  plus zam. uzupełniające 50%, co razem daje: 911,21 / 235,02</t>
  </si>
  <si>
    <t>123.</t>
  </si>
  <si>
    <t>124.</t>
  </si>
  <si>
    <t>dostawa sprzętu komputerowego dla Laboratorium Kryminalistycznego</t>
  </si>
  <si>
    <t>32.786,89 / 8.456,55</t>
  </si>
  <si>
    <t>środki pozabudżetowe</t>
  </si>
  <si>
    <t>dostawa informatycznych materiałów eksploatacyjnych w postaci: - tuszy, taśm i tonerów do drukarek i telefaksów, - nośników komputerowych tj. płyt CD, DVD, dyskietek 3,5`, - myszy komputerowych, klawiatur, listew zasilających, papieru składanki</t>
  </si>
  <si>
    <t>98.360,66 / 25.369,55</t>
  </si>
  <si>
    <t>606002    4750    4250</t>
  </si>
  <si>
    <t>grudzień 2009r.</t>
  </si>
  <si>
    <t>125.</t>
  </si>
  <si>
    <t>dostawa gazu KPP Człuchów</t>
  </si>
  <si>
    <t>11.20.00.00-2</t>
  </si>
  <si>
    <t>258.196,72 / 66.595,32</t>
  </si>
  <si>
    <t>Dostawa gazu KPP Starogard Gdański</t>
  </si>
  <si>
    <t>Dostawa gazu KP Gdańsk, ul. Kartuska 245B</t>
  </si>
  <si>
    <t>270.491,80zł /69.766,53Euro</t>
  </si>
  <si>
    <t>319.803,27zł/ 82.485,17 Euro</t>
  </si>
  <si>
    <t>126.</t>
  </si>
  <si>
    <t>.127.</t>
  </si>
  <si>
    <t>128.</t>
  </si>
  <si>
    <t>zakup wyposażenia kwaterunkowego dla KPP Bytów i KPP Kwidzyn</t>
  </si>
  <si>
    <t>51.829,91 / 13.368,21</t>
  </si>
  <si>
    <t>październik  2009r.</t>
  </si>
  <si>
    <t>Modernizacja Policji</t>
  </si>
  <si>
    <t>73.770,49 / 19.027,23</t>
  </si>
  <si>
    <t>12.2009r.</t>
  </si>
  <si>
    <t>1. Modernizacja  istniejącej linii światłowodowej  18J w relacji: Komenda Wojewódzka Policji, Gdańsk, ul. Okopowa 15 – Komenda Miejska Policji w Gdańsku,  Gdańsk, ul. Nowe ogrody 27, polegająca na wymianie kabla XOTKtd 18J na kabel XOTKtsd 72J wraz z przełącznicami, zakup montaż na budynku KWP w Gdańsku, Gdańsk ul. Okopowa 15 i uruchomienie kamery szybkoobrotowej monitoringu wizyjnego skrzyżowania ulic Okopowej i Podwala Przedmiejskiego</t>
  </si>
  <si>
    <t>kor. Poz. 16</t>
  </si>
  <si>
    <t xml:space="preserve">Zakup żarówek samochodowych - anulowana poz. planu zam. publ. </t>
  </si>
  <si>
    <t>129.</t>
  </si>
  <si>
    <t>130.</t>
  </si>
  <si>
    <t>Mycie zewnętrzne karoserii oraz odkurzanie wnętrza pojazdów służbowych użytkowanych przez KPP Kwidzyn</t>
  </si>
  <si>
    <t>19.254,10 / 4.966,11</t>
  </si>
  <si>
    <t>IV kwartał 2012</t>
  </si>
  <si>
    <t>131.</t>
  </si>
  <si>
    <t>październik 2009r.</t>
  </si>
  <si>
    <t>wykonanie pomiarów instalacji elektrycznych w obiektach służbowych Policji na terenie województwa pomorskigo</t>
  </si>
  <si>
    <t>92.001,00 / 23.729,33</t>
  </si>
  <si>
    <t>6-430 019</t>
  </si>
  <si>
    <t>11.12.2009r.</t>
  </si>
  <si>
    <t>75 405             75 404</t>
  </si>
  <si>
    <t>132.</t>
  </si>
  <si>
    <t>energia cieplna KP Gniew, ul. Kościuszki 2</t>
  </si>
  <si>
    <t>GJ</t>
  </si>
  <si>
    <t>40.33.00.00-4</t>
  </si>
  <si>
    <t>32.786,88 / 8.456,55</t>
  </si>
  <si>
    <t>133.</t>
  </si>
  <si>
    <t>badania profilaktyczne i okresowe kierowców, komisje lekarskie, badania kandydatów do służby, szczepienia ochronne - ZOZ MSWiA w Gdańsku</t>
  </si>
  <si>
    <t>85.12.00.00-6</t>
  </si>
  <si>
    <t>1.000.000,00 / 257.924,74</t>
  </si>
  <si>
    <t>9-4280</t>
  </si>
  <si>
    <t>listopad 2010r.</t>
  </si>
  <si>
    <t>51.829,92 / 13.368,22</t>
  </si>
  <si>
    <t>134.</t>
  </si>
  <si>
    <t>energia cieplna KP Jurata ul. Ratibora 34</t>
  </si>
  <si>
    <t>87.885,25 / 22.667,78</t>
  </si>
  <si>
    <t>135.</t>
  </si>
  <si>
    <t>dostawa sprzętu informatycznego dla KPP Wejherowo, KPP w Lębork</t>
  </si>
  <si>
    <t>56.762,30 / 14.640,40</t>
  </si>
  <si>
    <t>136.</t>
  </si>
  <si>
    <t>137.</t>
  </si>
  <si>
    <t>138.</t>
  </si>
  <si>
    <t>139.</t>
  </si>
  <si>
    <t>140.</t>
  </si>
  <si>
    <t>3 lata od dnia podpisania umowy</t>
  </si>
  <si>
    <t>3-427002</t>
  </si>
  <si>
    <t>legalizacja i naprawy radarowych mierników prędkości na potrzeby jednostek Policji woj.. pomorskiego</t>
  </si>
  <si>
    <t>kalibracja, wzorcowanie i naprawy alkotestów typ Alcosensor IV na potrzeby jednostek Policji woj.. pomorskiego</t>
  </si>
  <si>
    <t>przegląd, wzorcowanie i naprawa alkometrów  A-2.0 i alkomatów SIEMENS na potrzeby jednostek Policji woj.. pomorskiego</t>
  </si>
  <si>
    <t>kalibracja, wzorcowanie i naprawy alkotestów typ DRAGER, 7110 DRAGER na potrzeby jednostek Policji woj.. pomorskiego</t>
  </si>
  <si>
    <t>kalibracja, wzorcowanie i naprawy alkotestów typ Alcoquant 3020, Alcoquant 6020 na potrzeby jednostek Policji woj.. pomorskiego</t>
  </si>
  <si>
    <t>122.950,82 / 31.712,06</t>
  </si>
  <si>
    <t>176.229,51 / 45.453,95</t>
  </si>
  <si>
    <t>77.868,85 / 20.084,30</t>
  </si>
  <si>
    <t>206.557,38 / 53.276,26</t>
  </si>
  <si>
    <t>147.540,98 / 38.054,47</t>
  </si>
  <si>
    <t>141.</t>
  </si>
  <si>
    <t>Dostawa akcesoriów komputerowych i aparatów telefonicznych dla KWP Gdańsk</t>
  </si>
  <si>
    <t>32550        30231</t>
  </si>
  <si>
    <t>17.377,05 / 4.481,97</t>
  </si>
  <si>
    <t>4750        4250</t>
  </si>
  <si>
    <t>142.</t>
  </si>
  <si>
    <t>Wywóz nieczystości stałych obiekty KPP Kartuzy</t>
  </si>
  <si>
    <t>13.831,77 / 3.567,56  plus zam. uzupełniające 50%, co razem daje: 20.747,66 / 5.351,33</t>
  </si>
  <si>
    <t>30.11.2012r.</t>
  </si>
  <si>
    <t>143.</t>
  </si>
  <si>
    <t>144.</t>
  </si>
  <si>
    <t>dostawa wody i odprowadzenie ścieków KPP Starogard Gdański</t>
  </si>
  <si>
    <t>41 11 00 00-3</t>
  </si>
  <si>
    <t>27.570,09 / 7.111,01</t>
  </si>
  <si>
    <t>34.42.00.00-7</t>
  </si>
  <si>
    <t>14.754,10 / 3.805,45</t>
  </si>
  <si>
    <t>IV kwartał 2009r.</t>
  </si>
  <si>
    <t>145.</t>
  </si>
  <si>
    <t>146.</t>
  </si>
  <si>
    <t>wymiana stolarki okiennej i bram w obiektach Wydziału Transportu KWP Gdańsk ul. 3-go Maja 7</t>
  </si>
  <si>
    <t>184.425,41 / 47.567,88</t>
  </si>
  <si>
    <t>18 grudnia 2009r.</t>
  </si>
  <si>
    <t>50 Modernizacja    75 404</t>
  </si>
  <si>
    <t>Wymiana stolarki okiennej na stolarkę PCV w budynku administracyjnym KPP Malbork ul. Gen. De Gaulle'a 3</t>
  </si>
  <si>
    <t>110.635,90 / 28.535,73</t>
  </si>
  <si>
    <t>147.</t>
  </si>
  <si>
    <t>zakup odczynników i materiałów techniki kryminalistycznej do prowadzenia badań genetycznych</t>
  </si>
  <si>
    <t>88.025,52 / 22.703,96</t>
  </si>
  <si>
    <t>148.</t>
  </si>
  <si>
    <t>dostawa sprzętu informatycznego dla KMP Gdynia i LK KWP w Gdańsku</t>
  </si>
  <si>
    <t>20.713,11 / 5.342,42</t>
  </si>
  <si>
    <t>FWP              4250</t>
  </si>
  <si>
    <t>149.</t>
  </si>
  <si>
    <t>150.</t>
  </si>
  <si>
    <t>65.31.00.00-9</t>
  </si>
  <si>
    <t>410.485,08 / 105.874,26</t>
  </si>
  <si>
    <t>6-426001</t>
  </si>
  <si>
    <t>dostawa energii elektrycznej KP Gdańsk ul. Nowe Ogrody 27</t>
  </si>
  <si>
    <t>dostawa energii elektrycznej KP Gdynia ul. Owsiana 5</t>
  </si>
  <si>
    <t>136.547,41 / 35.218,95</t>
  </si>
  <si>
    <t>151.</t>
  </si>
  <si>
    <t>dostawa sprzętu informatycznego i akcesoriów komputerowych w ramach projektu "Gotowi na EURO 2012"</t>
  </si>
  <si>
    <t>8.196,72 / 2.114,14</t>
  </si>
  <si>
    <t>MSWiA  Europejski Fundusz Społeczny</t>
  </si>
  <si>
    <t>kor. Poz. 53</t>
  </si>
  <si>
    <t>wywóz nieczystości stałych KPP Sztum (obiekty)</t>
  </si>
  <si>
    <t>8.411,21 / 2.169,46  plus zam. uzupełniające 50%, co razem daje: 12.616,82 / 3.254,19</t>
  </si>
  <si>
    <t>31.12.2012r.</t>
  </si>
  <si>
    <t>152.</t>
  </si>
  <si>
    <t>153.</t>
  </si>
  <si>
    <t>dostawa sprzętu informatycznego dla KPP Lębork</t>
  </si>
  <si>
    <t>4.098,36 / 1.057,07</t>
  </si>
  <si>
    <t>Fundusz Wsparcia Policji</t>
  </si>
  <si>
    <t>dostawa sprzętu łączności i informatyki dla KPP w Bytowie w ramach pierwszego wyposażenia</t>
  </si>
  <si>
    <t>30231    32550</t>
  </si>
  <si>
    <t>38.401,64 / 9.904,73</t>
  </si>
  <si>
    <t>Pierwsze wyposażenie</t>
  </si>
  <si>
    <t>kor.poz.45</t>
  </si>
  <si>
    <t>388.186,91 / 100.123,01</t>
  </si>
  <si>
    <t>01.01.2010r.</t>
  </si>
  <si>
    <t>31.12.2010r.</t>
  </si>
  <si>
    <t>154.</t>
  </si>
  <si>
    <t>15000000-8</t>
  </si>
  <si>
    <t>126.295,08 / 32.574,63</t>
  </si>
  <si>
    <t>75 404         75 405</t>
  </si>
  <si>
    <t>dostawa paczek z artykułami żywnościowymi dla pracowników Policji KWP w Gdańsku i jednostek terenowych woj. pomorskiego</t>
  </si>
  <si>
    <t>155.</t>
  </si>
  <si>
    <t>dostawa gazu KP Gdańsk ul. Gościnna</t>
  </si>
  <si>
    <t>11 20 00 0 2</t>
  </si>
  <si>
    <t>98.360,66 / 25.369,65</t>
  </si>
  <si>
    <t>6-426003</t>
  </si>
  <si>
    <t>156.</t>
  </si>
  <si>
    <t>energia elektryczna KMP Sopot ul. Armii Krajowej 112A</t>
  </si>
  <si>
    <t>196.721,31 / 50.739,29</t>
  </si>
  <si>
    <t>czas określony do 30.04.2011r.</t>
  </si>
  <si>
    <t>157.</t>
  </si>
  <si>
    <t>dostawa sprzętu informatycznego</t>
  </si>
  <si>
    <t>26.852,46 / 6.925,91</t>
  </si>
  <si>
    <t>158.</t>
  </si>
  <si>
    <t>dostawa informatycznych materiałów eksploatacyjnych w postaci: -tuszy, taśm i tonerów do drukarek i telefaksów,  - nośników komputerowych tj. płyt CD, DVD, dyskietek 3,5",  - myszy komputerowych, klawiatur, listew zasilających, - papieru składanki</t>
  </si>
  <si>
    <t>163.934,43 / 42.282,74</t>
  </si>
  <si>
    <t>606002    4750        4250</t>
  </si>
  <si>
    <t>czerwiec 2010r.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</si>
</sst>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CE"/>
      <family val="0"/>
    </font>
    <font>
      <sz val="8"/>
      <name val="Arial"/>
      <family val="0"/>
    </font>
    <font>
      <b/>
      <sz val="8"/>
      <name val="Arial CE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17" applyFont="1" applyFill="1" applyBorder="1" applyAlignment="1">
      <alignment horizontal="left" vertical="center" wrapText="1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center" vertical="center" wrapText="1"/>
      <protection/>
    </xf>
    <xf numFmtId="9" fontId="0" fillId="0" borderId="2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17" applyFont="1" applyFill="1" applyBorder="1" applyAlignment="1">
      <alignment horizontal="left" vertical="center" wrapText="1"/>
      <protection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0" fontId="0" fillId="0" borderId="6" xfId="17" applyFont="1" applyFill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9" fontId="0" fillId="0" borderId="6" xfId="17" applyNumberFormat="1" applyFont="1" applyFill="1" applyBorder="1" applyAlignment="1">
      <alignment horizontal="center" vertical="center"/>
      <protection/>
    </xf>
    <xf numFmtId="0" fontId="0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/>
    </xf>
    <xf numFmtId="17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17" applyFont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0" fillId="0" borderId="2" xfId="17" applyFont="1" applyFill="1" applyBorder="1" applyAlignment="1">
      <alignment horizontal="center" vertical="center" wrapText="1"/>
      <protection/>
    </xf>
    <xf numFmtId="17" fontId="0" fillId="0" borderId="2" xfId="0" applyNumberFormat="1" applyFont="1" applyBorder="1" applyAlignment="1">
      <alignment horizontal="center" vertical="center" wrapText="1"/>
    </xf>
    <xf numFmtId="0" fontId="0" fillId="0" borderId="8" xfId="17" applyFont="1" applyFill="1" applyBorder="1" applyAlignment="1">
      <alignment horizontal="center" vertical="center" wrapText="1"/>
      <protection/>
    </xf>
    <xf numFmtId="0" fontId="1" fillId="0" borderId="2" xfId="0" applyFont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17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styles" Target="styles.xml" /><Relationship Id="rId86" Type="http://schemas.openxmlformats.org/officeDocument/2006/relationships/sharedStrings" Target="sharedStrings.xml" /><Relationship Id="rId8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workbookViewId="0" topLeftCell="A71">
      <selection activeCell="C77" sqref="C77"/>
    </sheetView>
  </sheetViews>
  <sheetFormatPr defaultColWidth="9.00390625" defaultRowHeight="12.75"/>
  <cols>
    <col min="1" max="1" width="6.875" style="0" customWidth="1"/>
    <col min="2" max="2" width="9.75390625" style="0" customWidth="1"/>
    <col min="3" max="3" width="24.25390625" style="0" customWidth="1"/>
    <col min="4" max="4" width="7.25390625" style="0" customWidth="1"/>
    <col min="5" max="5" width="6.125" style="0" customWidth="1"/>
    <col min="6" max="6" width="11.125" style="0" customWidth="1"/>
    <col min="8" max="8" width="11.75390625" style="0" customWidth="1"/>
    <col min="9" max="9" width="10.875" style="0" customWidth="1"/>
    <col min="10" max="10" width="11.25390625" style="0" customWidth="1"/>
    <col min="11" max="11" width="9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6.5" thickBo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hidden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17</v>
      </c>
      <c r="B8" s="7" t="s">
        <v>18</v>
      </c>
      <c r="C8" s="7" t="s">
        <v>19</v>
      </c>
      <c r="D8" s="7" t="s">
        <v>20</v>
      </c>
      <c r="E8" s="7"/>
      <c r="F8" s="7" t="s">
        <v>21</v>
      </c>
      <c r="G8" s="7" t="s">
        <v>22</v>
      </c>
      <c r="H8" s="7" t="s">
        <v>23</v>
      </c>
      <c r="I8" s="7">
        <v>4220</v>
      </c>
      <c r="J8" s="7" t="s">
        <v>24</v>
      </c>
      <c r="K8" s="7" t="s">
        <v>25</v>
      </c>
      <c r="L8" s="7"/>
    </row>
    <row r="9" spans="1:12" ht="38.25">
      <c r="A9" s="7" t="s">
        <v>26</v>
      </c>
      <c r="B9" s="7" t="s">
        <v>18</v>
      </c>
      <c r="C9" s="7" t="s">
        <v>27</v>
      </c>
      <c r="D9" s="7" t="s">
        <v>20</v>
      </c>
      <c r="E9" s="7"/>
      <c r="F9" s="7" t="s">
        <v>28</v>
      </c>
      <c r="G9" s="7" t="s">
        <v>22</v>
      </c>
      <c r="H9" s="7" t="s">
        <v>29</v>
      </c>
      <c r="I9" s="7">
        <v>4220</v>
      </c>
      <c r="J9" s="7" t="s">
        <v>24</v>
      </c>
      <c r="K9" s="7" t="s">
        <v>25</v>
      </c>
      <c r="L9" s="7"/>
    </row>
    <row r="10" spans="1:12" ht="38.25">
      <c r="A10" s="7" t="s">
        <v>42</v>
      </c>
      <c r="B10" s="7" t="s">
        <v>18</v>
      </c>
      <c r="C10" s="7" t="s">
        <v>31</v>
      </c>
      <c r="D10" s="7" t="s">
        <v>20</v>
      </c>
      <c r="E10" s="7"/>
      <c r="F10" s="7" t="s">
        <v>32</v>
      </c>
      <c r="G10" s="7" t="s">
        <v>22</v>
      </c>
      <c r="H10" s="7" t="s">
        <v>33</v>
      </c>
      <c r="I10" s="7">
        <v>4220</v>
      </c>
      <c r="J10" s="7" t="s">
        <v>24</v>
      </c>
      <c r="K10" s="7" t="s">
        <v>25</v>
      </c>
      <c r="L10" s="7"/>
    </row>
    <row r="11" spans="1:12" ht="38.25">
      <c r="A11" s="7" t="s">
        <v>43</v>
      </c>
      <c r="B11" s="7" t="s">
        <v>18</v>
      </c>
      <c r="C11" s="7" t="s">
        <v>34</v>
      </c>
      <c r="D11" s="7" t="s">
        <v>20</v>
      </c>
      <c r="E11" s="7"/>
      <c r="F11" s="7" t="s">
        <v>35</v>
      </c>
      <c r="G11" s="7" t="s">
        <v>22</v>
      </c>
      <c r="H11" s="7" t="s">
        <v>23</v>
      </c>
      <c r="I11" s="7">
        <v>4220</v>
      </c>
      <c r="J11" s="7" t="s">
        <v>30</v>
      </c>
      <c r="K11" s="7" t="s">
        <v>25</v>
      </c>
      <c r="L11" s="7"/>
    </row>
    <row r="12" spans="1:12" ht="89.25">
      <c r="A12" s="7" t="s">
        <v>44</v>
      </c>
      <c r="B12" s="7" t="s">
        <v>18</v>
      </c>
      <c r="C12" s="9" t="s">
        <v>36</v>
      </c>
      <c r="D12" s="7" t="s">
        <v>37</v>
      </c>
      <c r="E12" s="7" t="s">
        <v>37</v>
      </c>
      <c r="F12" s="7">
        <v>85120</v>
      </c>
      <c r="G12" s="7" t="s">
        <v>38</v>
      </c>
      <c r="H12" s="7" t="s">
        <v>39</v>
      </c>
      <c r="I12" s="8">
        <v>43011</v>
      </c>
      <c r="J12" s="7" t="s">
        <v>40</v>
      </c>
      <c r="K12" s="7" t="s">
        <v>41</v>
      </c>
      <c r="L12" s="7"/>
    </row>
    <row r="13" spans="1:12" ht="89.25">
      <c r="A13" s="7" t="s">
        <v>45</v>
      </c>
      <c r="B13" s="7" t="s">
        <v>18</v>
      </c>
      <c r="C13" s="10" t="s">
        <v>51</v>
      </c>
      <c r="D13" s="7" t="s">
        <v>37</v>
      </c>
      <c r="E13" s="7" t="s">
        <v>37</v>
      </c>
      <c r="F13" s="7">
        <v>85120</v>
      </c>
      <c r="G13" s="7" t="s">
        <v>38</v>
      </c>
      <c r="H13" s="7" t="s">
        <v>52</v>
      </c>
      <c r="I13" s="8">
        <v>43011</v>
      </c>
      <c r="J13" s="7" t="s">
        <v>40</v>
      </c>
      <c r="K13" s="7" t="s">
        <v>41</v>
      </c>
      <c r="L13" s="7"/>
    </row>
    <row r="14" spans="1:12" ht="89.25">
      <c r="A14" s="7" t="s">
        <v>46</v>
      </c>
      <c r="B14" s="7" t="s">
        <v>18</v>
      </c>
      <c r="C14" s="10" t="s">
        <v>53</v>
      </c>
      <c r="D14" s="7" t="s">
        <v>37</v>
      </c>
      <c r="E14" s="7" t="s">
        <v>37</v>
      </c>
      <c r="F14" s="7">
        <v>85120</v>
      </c>
      <c r="G14" s="7" t="s">
        <v>38</v>
      </c>
      <c r="H14" s="7" t="s">
        <v>54</v>
      </c>
      <c r="I14" s="8">
        <v>43011</v>
      </c>
      <c r="J14" s="7" t="s">
        <v>40</v>
      </c>
      <c r="K14" s="7" t="s">
        <v>41</v>
      </c>
      <c r="L14" s="7"/>
    </row>
    <row r="15" spans="1:12" ht="89.25">
      <c r="A15" s="7" t="s">
        <v>47</v>
      </c>
      <c r="B15" s="7" t="s">
        <v>18</v>
      </c>
      <c r="C15" s="10" t="s">
        <v>55</v>
      </c>
      <c r="D15" s="7" t="s">
        <v>37</v>
      </c>
      <c r="E15" s="7" t="s">
        <v>37</v>
      </c>
      <c r="F15" s="7">
        <v>85120</v>
      </c>
      <c r="G15" s="7" t="s">
        <v>38</v>
      </c>
      <c r="H15" s="7" t="s">
        <v>56</v>
      </c>
      <c r="I15" s="8">
        <v>43011</v>
      </c>
      <c r="J15" s="7" t="s">
        <v>40</v>
      </c>
      <c r="K15" s="7" t="s">
        <v>41</v>
      </c>
      <c r="L15" s="7"/>
    </row>
    <row r="16" spans="1:12" ht="89.25">
      <c r="A16" s="7" t="s">
        <v>48</v>
      </c>
      <c r="B16" s="7" t="s">
        <v>18</v>
      </c>
      <c r="C16" s="10" t="s">
        <v>57</v>
      </c>
      <c r="D16" s="7" t="s">
        <v>37</v>
      </c>
      <c r="E16" s="7" t="s">
        <v>37</v>
      </c>
      <c r="F16" s="7">
        <v>85120</v>
      </c>
      <c r="G16" s="7" t="s">
        <v>38</v>
      </c>
      <c r="H16" s="7" t="s">
        <v>58</v>
      </c>
      <c r="I16" s="8">
        <v>43011</v>
      </c>
      <c r="J16" s="7" t="s">
        <v>40</v>
      </c>
      <c r="K16" s="7" t="s">
        <v>59</v>
      </c>
      <c r="L16" s="7"/>
    </row>
    <row r="17" spans="1:12" ht="89.25">
      <c r="A17" s="7" t="s">
        <v>49</v>
      </c>
      <c r="B17" s="7" t="s">
        <v>18</v>
      </c>
      <c r="C17" s="10" t="s">
        <v>60</v>
      </c>
      <c r="D17" s="7" t="s">
        <v>37</v>
      </c>
      <c r="E17" s="7" t="s">
        <v>37</v>
      </c>
      <c r="F17" s="7">
        <v>85120</v>
      </c>
      <c r="G17" s="7" t="s">
        <v>38</v>
      </c>
      <c r="H17" s="7" t="s">
        <v>61</v>
      </c>
      <c r="I17" s="8">
        <v>43011</v>
      </c>
      <c r="J17" s="7" t="s">
        <v>62</v>
      </c>
      <c r="K17" s="7" t="s">
        <v>63</v>
      </c>
      <c r="L17" s="7"/>
    </row>
    <row r="18" spans="1:12" ht="103.5" customHeight="1">
      <c r="A18" s="7" t="s">
        <v>50</v>
      </c>
      <c r="B18" s="7" t="s">
        <v>18</v>
      </c>
      <c r="C18" s="10" t="s">
        <v>64</v>
      </c>
      <c r="D18" s="7" t="s">
        <v>37</v>
      </c>
      <c r="E18" s="7" t="s">
        <v>37</v>
      </c>
      <c r="F18" s="7">
        <v>85120</v>
      </c>
      <c r="G18" s="7" t="s">
        <v>38</v>
      </c>
      <c r="H18" s="7" t="s">
        <v>65</v>
      </c>
      <c r="I18" s="8">
        <v>43011</v>
      </c>
      <c r="J18" s="7" t="s">
        <v>62</v>
      </c>
      <c r="K18" s="7" t="s">
        <v>66</v>
      </c>
      <c r="L18" s="7"/>
    </row>
    <row r="19" spans="1:12" ht="25.5">
      <c r="A19" s="7" t="s">
        <v>157</v>
      </c>
      <c r="B19" s="7" t="s">
        <v>18</v>
      </c>
      <c r="C19" s="11" t="s">
        <v>67</v>
      </c>
      <c r="D19" s="7" t="s">
        <v>95</v>
      </c>
      <c r="E19" s="7"/>
      <c r="F19" s="18" t="s">
        <v>146</v>
      </c>
      <c r="G19" s="15" t="s">
        <v>22</v>
      </c>
      <c r="H19" s="7" t="s">
        <v>100</v>
      </c>
      <c r="I19" s="15" t="s">
        <v>126</v>
      </c>
      <c r="J19" s="7" t="s">
        <v>127</v>
      </c>
      <c r="K19" s="14" t="s">
        <v>128</v>
      </c>
      <c r="L19" s="15"/>
    </row>
    <row r="20" spans="1:12" ht="25.5">
      <c r="A20" s="7" t="s">
        <v>158</v>
      </c>
      <c r="B20" s="7" t="s">
        <v>18</v>
      </c>
      <c r="C20" s="11" t="s">
        <v>68</v>
      </c>
      <c r="D20" s="7" t="s">
        <v>20</v>
      </c>
      <c r="E20" s="7"/>
      <c r="F20" s="18" t="s">
        <v>147</v>
      </c>
      <c r="G20" s="15" t="s">
        <v>22</v>
      </c>
      <c r="H20" s="7" t="s">
        <v>101</v>
      </c>
      <c r="I20" s="15" t="s">
        <v>126</v>
      </c>
      <c r="J20" s="7" t="s">
        <v>129</v>
      </c>
      <c r="K20" s="14" t="s">
        <v>130</v>
      </c>
      <c r="L20" s="15"/>
    </row>
    <row r="21" spans="1:12" ht="25.5">
      <c r="A21" s="7" t="s">
        <v>159</v>
      </c>
      <c r="B21" s="7" t="s">
        <v>18</v>
      </c>
      <c r="C21" s="11" t="s">
        <v>69</v>
      </c>
      <c r="D21" s="7" t="s">
        <v>96</v>
      </c>
      <c r="E21" s="7"/>
      <c r="F21" s="18" t="s">
        <v>148</v>
      </c>
      <c r="G21" s="15" t="s">
        <v>22</v>
      </c>
      <c r="H21" s="7" t="s">
        <v>102</v>
      </c>
      <c r="I21" s="15" t="s">
        <v>126</v>
      </c>
      <c r="J21" s="7" t="s">
        <v>127</v>
      </c>
      <c r="K21" s="14" t="s">
        <v>131</v>
      </c>
      <c r="L21" s="15"/>
    </row>
    <row r="22" spans="1:12" ht="38.25">
      <c r="A22" s="7" t="s">
        <v>160</v>
      </c>
      <c r="B22" s="7" t="s">
        <v>18</v>
      </c>
      <c r="C22" s="11" t="s">
        <v>70</v>
      </c>
      <c r="D22" s="7" t="s">
        <v>96</v>
      </c>
      <c r="E22" s="7"/>
      <c r="F22" s="18" t="s">
        <v>148</v>
      </c>
      <c r="G22" s="15" t="s">
        <v>22</v>
      </c>
      <c r="H22" s="7" t="s">
        <v>103</v>
      </c>
      <c r="I22" s="15" t="s">
        <v>126</v>
      </c>
      <c r="J22" s="7" t="s">
        <v>127</v>
      </c>
      <c r="K22" s="14" t="s">
        <v>131</v>
      </c>
      <c r="L22" s="15"/>
    </row>
    <row r="23" spans="1:12" ht="25.5">
      <c r="A23" s="7" t="s">
        <v>161</v>
      </c>
      <c r="B23" s="7" t="s">
        <v>18</v>
      </c>
      <c r="C23" s="11" t="s">
        <v>71</v>
      </c>
      <c r="D23" s="7" t="s">
        <v>97</v>
      </c>
      <c r="E23" s="7"/>
      <c r="F23" s="18" t="s">
        <v>149</v>
      </c>
      <c r="G23" s="15" t="s">
        <v>145</v>
      </c>
      <c r="H23" s="7" t="s">
        <v>104</v>
      </c>
      <c r="I23" s="15" t="s">
        <v>126</v>
      </c>
      <c r="J23" s="7" t="s">
        <v>127</v>
      </c>
      <c r="K23" s="14" t="s">
        <v>131</v>
      </c>
      <c r="L23" s="15"/>
    </row>
    <row r="24" spans="1:12" ht="38.25">
      <c r="A24" s="7" t="s">
        <v>162</v>
      </c>
      <c r="B24" s="7" t="s">
        <v>18</v>
      </c>
      <c r="C24" s="11" t="s">
        <v>72</v>
      </c>
      <c r="D24" s="7" t="s">
        <v>96</v>
      </c>
      <c r="E24" s="7"/>
      <c r="F24" s="18" t="s">
        <v>148</v>
      </c>
      <c r="G24" s="15" t="s">
        <v>22</v>
      </c>
      <c r="H24" s="7" t="s">
        <v>105</v>
      </c>
      <c r="I24" s="15" t="s">
        <v>126</v>
      </c>
      <c r="J24" s="7" t="s">
        <v>132</v>
      </c>
      <c r="K24" s="14" t="s">
        <v>133</v>
      </c>
      <c r="L24" s="15"/>
    </row>
    <row r="25" spans="1:12" ht="25.5">
      <c r="A25" s="7" t="s">
        <v>163</v>
      </c>
      <c r="B25" s="7" t="s">
        <v>18</v>
      </c>
      <c r="C25" s="11" t="s">
        <v>73</v>
      </c>
      <c r="D25" s="7" t="s">
        <v>96</v>
      </c>
      <c r="E25" s="7"/>
      <c r="F25" s="18" t="s">
        <v>148</v>
      </c>
      <c r="G25" s="15" t="s">
        <v>22</v>
      </c>
      <c r="H25" s="7" t="s">
        <v>106</v>
      </c>
      <c r="I25" s="15" t="s">
        <v>126</v>
      </c>
      <c r="J25" s="7" t="s">
        <v>132</v>
      </c>
      <c r="K25" s="14" t="s">
        <v>133</v>
      </c>
      <c r="L25" s="15"/>
    </row>
    <row r="26" spans="1:12" ht="25.5">
      <c r="A26" s="7" t="s">
        <v>164</v>
      </c>
      <c r="B26" s="7" t="s">
        <v>18</v>
      </c>
      <c r="C26" s="11" t="s">
        <v>74</v>
      </c>
      <c r="D26" s="7" t="s">
        <v>96</v>
      </c>
      <c r="E26" s="7"/>
      <c r="F26" s="18" t="s">
        <v>148</v>
      </c>
      <c r="G26" s="15" t="s">
        <v>22</v>
      </c>
      <c r="H26" s="7" t="s">
        <v>107</v>
      </c>
      <c r="I26" s="15" t="s">
        <v>126</v>
      </c>
      <c r="J26" s="7" t="s">
        <v>132</v>
      </c>
      <c r="K26" s="14" t="s">
        <v>133</v>
      </c>
      <c r="L26" s="15"/>
    </row>
    <row r="27" spans="1:12" ht="38.25">
      <c r="A27" s="7" t="s">
        <v>165</v>
      </c>
      <c r="B27" s="7" t="s">
        <v>18</v>
      </c>
      <c r="C27" s="11" t="s">
        <v>75</v>
      </c>
      <c r="D27" s="7" t="s">
        <v>96</v>
      </c>
      <c r="E27" s="7"/>
      <c r="F27" s="18" t="s">
        <v>148</v>
      </c>
      <c r="G27" s="15" t="s">
        <v>22</v>
      </c>
      <c r="H27" s="7" t="s">
        <v>108</v>
      </c>
      <c r="I27" s="15" t="s">
        <v>126</v>
      </c>
      <c r="J27" s="7" t="s">
        <v>132</v>
      </c>
      <c r="K27" s="14" t="s">
        <v>133</v>
      </c>
      <c r="L27" s="15"/>
    </row>
    <row r="28" spans="1:12" ht="25.5">
      <c r="A28" s="7" t="s">
        <v>166</v>
      </c>
      <c r="B28" s="7" t="s">
        <v>18</v>
      </c>
      <c r="C28" s="11" t="s">
        <v>76</v>
      </c>
      <c r="D28" s="7" t="s">
        <v>96</v>
      </c>
      <c r="E28" s="7"/>
      <c r="F28" s="18" t="s">
        <v>148</v>
      </c>
      <c r="G28" s="15" t="s">
        <v>22</v>
      </c>
      <c r="H28" s="7" t="s">
        <v>109</v>
      </c>
      <c r="I28" s="15" t="s">
        <v>126</v>
      </c>
      <c r="J28" s="7" t="s">
        <v>132</v>
      </c>
      <c r="K28" s="14" t="s">
        <v>133</v>
      </c>
      <c r="L28" s="15"/>
    </row>
    <row r="29" spans="1:12" ht="25.5">
      <c r="A29" s="7" t="s">
        <v>167</v>
      </c>
      <c r="B29" s="7" t="s">
        <v>18</v>
      </c>
      <c r="C29" s="11" t="s">
        <v>77</v>
      </c>
      <c r="D29" s="7" t="s">
        <v>96</v>
      </c>
      <c r="E29" s="7"/>
      <c r="F29" s="18" t="s">
        <v>148</v>
      </c>
      <c r="G29" s="15" t="s">
        <v>22</v>
      </c>
      <c r="H29" s="7" t="s">
        <v>110</v>
      </c>
      <c r="I29" s="15" t="s">
        <v>126</v>
      </c>
      <c r="J29" s="7" t="s">
        <v>132</v>
      </c>
      <c r="K29" s="14" t="s">
        <v>133</v>
      </c>
      <c r="L29" s="15"/>
    </row>
    <row r="30" spans="1:12" ht="25.5">
      <c r="A30" s="7" t="s">
        <v>168</v>
      </c>
      <c r="B30" s="7" t="s">
        <v>18</v>
      </c>
      <c r="C30" s="11" t="s">
        <v>78</v>
      </c>
      <c r="D30" s="7" t="s">
        <v>96</v>
      </c>
      <c r="E30" s="7"/>
      <c r="F30" s="18" t="s">
        <v>148</v>
      </c>
      <c r="G30" s="15" t="s">
        <v>22</v>
      </c>
      <c r="H30" s="7" t="s">
        <v>111</v>
      </c>
      <c r="I30" s="15" t="s">
        <v>126</v>
      </c>
      <c r="J30" s="7" t="s">
        <v>132</v>
      </c>
      <c r="K30" s="14" t="s">
        <v>133</v>
      </c>
      <c r="L30" s="15"/>
    </row>
    <row r="31" spans="1:12" ht="25.5">
      <c r="A31" s="17" t="s">
        <v>169</v>
      </c>
      <c r="B31" s="7" t="s">
        <v>18</v>
      </c>
      <c r="C31" s="11" t="s">
        <v>79</v>
      </c>
      <c r="D31" s="18" t="s">
        <v>20</v>
      </c>
      <c r="E31" s="7"/>
      <c r="F31" s="18" t="s">
        <v>150</v>
      </c>
      <c r="G31" s="15" t="s">
        <v>22</v>
      </c>
      <c r="H31" s="7" t="s">
        <v>112</v>
      </c>
      <c r="I31" s="15" t="s">
        <v>126</v>
      </c>
      <c r="J31" s="7" t="s">
        <v>132</v>
      </c>
      <c r="K31" s="14" t="s">
        <v>133</v>
      </c>
      <c r="L31" s="15"/>
    </row>
    <row r="32" spans="1:12" ht="25.5">
      <c r="A32" s="17" t="s">
        <v>170</v>
      </c>
      <c r="B32" s="7" t="s">
        <v>18</v>
      </c>
      <c r="C32" s="11" t="s">
        <v>80</v>
      </c>
      <c r="D32" s="18" t="s">
        <v>20</v>
      </c>
      <c r="E32" s="7"/>
      <c r="F32" s="18" t="s">
        <v>151</v>
      </c>
      <c r="G32" s="15" t="s">
        <v>22</v>
      </c>
      <c r="H32" s="7" t="s">
        <v>113</v>
      </c>
      <c r="I32" s="15" t="s">
        <v>126</v>
      </c>
      <c r="J32" s="7" t="s">
        <v>132</v>
      </c>
      <c r="K32" s="14" t="s">
        <v>133</v>
      </c>
      <c r="L32" s="15"/>
    </row>
    <row r="33" spans="1:12" ht="38.25">
      <c r="A33" s="17" t="s">
        <v>171</v>
      </c>
      <c r="B33" s="7" t="s">
        <v>18</v>
      </c>
      <c r="C33" s="11" t="s">
        <v>81</v>
      </c>
      <c r="D33" s="18" t="s">
        <v>20</v>
      </c>
      <c r="E33" s="7"/>
      <c r="F33" s="18" t="s">
        <v>152</v>
      </c>
      <c r="G33" s="15" t="s">
        <v>38</v>
      </c>
      <c r="H33" s="14" t="s">
        <v>114</v>
      </c>
      <c r="I33" s="15" t="s">
        <v>134</v>
      </c>
      <c r="J33" s="7" t="s">
        <v>127</v>
      </c>
      <c r="K33" s="7" t="s">
        <v>135</v>
      </c>
      <c r="L33" s="15"/>
    </row>
    <row r="34" spans="1:12" ht="38.25" customHeight="1">
      <c r="A34" s="17" t="s">
        <v>172</v>
      </c>
      <c r="B34" s="7" t="s">
        <v>18</v>
      </c>
      <c r="C34" s="11" t="s">
        <v>82</v>
      </c>
      <c r="D34" s="18" t="s">
        <v>20</v>
      </c>
      <c r="E34" s="7"/>
      <c r="F34" s="18" t="s">
        <v>153</v>
      </c>
      <c r="G34" s="15" t="s">
        <v>38</v>
      </c>
      <c r="H34" s="14" t="s">
        <v>115</v>
      </c>
      <c r="I34" s="7" t="s">
        <v>136</v>
      </c>
      <c r="J34" s="7" t="s">
        <v>129</v>
      </c>
      <c r="K34" s="7" t="s">
        <v>137</v>
      </c>
      <c r="L34" s="7"/>
    </row>
    <row r="35" spans="1:12" ht="25.5">
      <c r="A35" s="17" t="s">
        <v>173</v>
      </c>
      <c r="B35" s="7" t="s">
        <v>18</v>
      </c>
      <c r="C35" s="11" t="s">
        <v>83</v>
      </c>
      <c r="D35" s="18" t="s">
        <v>20</v>
      </c>
      <c r="E35" s="7"/>
      <c r="F35" s="18" t="s">
        <v>154</v>
      </c>
      <c r="G35" s="15" t="s">
        <v>38</v>
      </c>
      <c r="H35" s="14" t="s">
        <v>116</v>
      </c>
      <c r="I35" s="15" t="s">
        <v>138</v>
      </c>
      <c r="J35" s="7" t="s">
        <v>129</v>
      </c>
      <c r="K35" s="14" t="s">
        <v>139</v>
      </c>
      <c r="L35" s="15"/>
    </row>
    <row r="36" spans="1:12" ht="25.5" customHeight="1">
      <c r="A36" s="17" t="s">
        <v>174</v>
      </c>
      <c r="B36" s="7" t="s">
        <v>18</v>
      </c>
      <c r="C36" s="11" t="s">
        <v>84</v>
      </c>
      <c r="D36" s="18" t="s">
        <v>20</v>
      </c>
      <c r="E36" s="7"/>
      <c r="F36" s="18" t="s">
        <v>155</v>
      </c>
      <c r="G36" s="15" t="s">
        <v>38</v>
      </c>
      <c r="H36" s="14" t="s">
        <v>117</v>
      </c>
      <c r="I36" s="7" t="s">
        <v>136</v>
      </c>
      <c r="J36" s="7" t="s">
        <v>129</v>
      </c>
      <c r="K36" s="7" t="s">
        <v>139</v>
      </c>
      <c r="L36" s="7"/>
    </row>
    <row r="37" spans="1:12" ht="38.25" customHeight="1">
      <c r="A37" s="17" t="s">
        <v>175</v>
      </c>
      <c r="B37" s="7" t="s">
        <v>18</v>
      </c>
      <c r="C37" s="11" t="s">
        <v>85</v>
      </c>
      <c r="D37" s="18" t="s">
        <v>20</v>
      </c>
      <c r="E37" s="7"/>
      <c r="F37" s="18" t="s">
        <v>155</v>
      </c>
      <c r="G37" s="15" t="s">
        <v>38</v>
      </c>
      <c r="H37" s="14" t="s">
        <v>118</v>
      </c>
      <c r="I37" s="7" t="s">
        <v>136</v>
      </c>
      <c r="J37" s="7" t="s">
        <v>127</v>
      </c>
      <c r="K37" s="7" t="s">
        <v>135</v>
      </c>
      <c r="L37" s="15"/>
    </row>
    <row r="38" spans="1:12" ht="25.5" customHeight="1">
      <c r="A38" s="17" t="s">
        <v>176</v>
      </c>
      <c r="B38" s="7" t="s">
        <v>18</v>
      </c>
      <c r="C38" s="11" t="s">
        <v>86</v>
      </c>
      <c r="D38" s="18" t="s">
        <v>20</v>
      </c>
      <c r="E38" s="7"/>
      <c r="F38" s="18" t="s">
        <v>155</v>
      </c>
      <c r="G38" s="15" t="s">
        <v>38</v>
      </c>
      <c r="H38" s="14" t="s">
        <v>119</v>
      </c>
      <c r="I38" s="7" t="s">
        <v>136</v>
      </c>
      <c r="J38" s="7" t="s">
        <v>129</v>
      </c>
      <c r="K38" s="7" t="s">
        <v>139</v>
      </c>
      <c r="L38" s="15"/>
    </row>
    <row r="39" spans="1:12" ht="25.5" customHeight="1">
      <c r="A39" s="17" t="s">
        <v>177</v>
      </c>
      <c r="B39" s="7" t="s">
        <v>18</v>
      </c>
      <c r="C39" s="11" t="s">
        <v>87</v>
      </c>
      <c r="D39" s="18" t="s">
        <v>20</v>
      </c>
      <c r="E39" s="7"/>
      <c r="F39" s="18" t="s">
        <v>155</v>
      </c>
      <c r="G39" s="15" t="s">
        <v>38</v>
      </c>
      <c r="H39" s="14" t="s">
        <v>118</v>
      </c>
      <c r="I39" s="7" t="s">
        <v>136</v>
      </c>
      <c r="J39" s="7" t="s">
        <v>127</v>
      </c>
      <c r="K39" s="7" t="s">
        <v>135</v>
      </c>
      <c r="L39" s="15"/>
    </row>
    <row r="40" spans="1:12" ht="25.5">
      <c r="A40" s="17" t="s">
        <v>178</v>
      </c>
      <c r="B40" s="7" t="s">
        <v>18</v>
      </c>
      <c r="C40" s="11" t="s">
        <v>88</v>
      </c>
      <c r="D40" s="18" t="s">
        <v>98</v>
      </c>
      <c r="E40" s="7"/>
      <c r="F40" s="18"/>
      <c r="G40" s="15" t="s">
        <v>22</v>
      </c>
      <c r="H40" s="14" t="s">
        <v>120</v>
      </c>
      <c r="I40" s="15" t="s">
        <v>140</v>
      </c>
      <c r="J40" s="7" t="s">
        <v>129</v>
      </c>
      <c r="K40" s="14" t="s">
        <v>132</v>
      </c>
      <c r="L40" s="15"/>
    </row>
    <row r="41" spans="1:12" ht="25.5">
      <c r="A41" s="17" t="s">
        <v>179</v>
      </c>
      <c r="B41" s="7" t="s">
        <v>18</v>
      </c>
      <c r="C41" s="11" t="s">
        <v>89</v>
      </c>
      <c r="D41" s="18" t="s">
        <v>99</v>
      </c>
      <c r="E41" s="7"/>
      <c r="F41" s="18" t="s">
        <v>154</v>
      </c>
      <c r="G41" s="15" t="s">
        <v>38</v>
      </c>
      <c r="H41" s="14" t="s">
        <v>121</v>
      </c>
      <c r="I41" s="15" t="s">
        <v>138</v>
      </c>
      <c r="J41" s="7" t="s">
        <v>129</v>
      </c>
      <c r="K41" s="14" t="s">
        <v>139</v>
      </c>
      <c r="L41" s="15"/>
    </row>
    <row r="42" spans="1:12" ht="38.25">
      <c r="A42" s="17" t="s">
        <v>180</v>
      </c>
      <c r="B42" s="7" t="s">
        <v>18</v>
      </c>
      <c r="C42" s="11" t="s">
        <v>90</v>
      </c>
      <c r="D42" s="18" t="s">
        <v>99</v>
      </c>
      <c r="E42" s="7"/>
      <c r="F42" s="18" t="s">
        <v>152</v>
      </c>
      <c r="G42" s="15" t="s">
        <v>38</v>
      </c>
      <c r="H42" s="14" t="s">
        <v>122</v>
      </c>
      <c r="I42" s="15" t="s">
        <v>134</v>
      </c>
      <c r="J42" s="7" t="s">
        <v>141</v>
      </c>
      <c r="K42" s="14" t="s">
        <v>142</v>
      </c>
      <c r="L42" s="15"/>
    </row>
    <row r="43" spans="1:12" ht="25.5" customHeight="1">
      <c r="A43" s="17" t="s">
        <v>181</v>
      </c>
      <c r="B43" s="7" t="s">
        <v>18</v>
      </c>
      <c r="C43" s="11" t="s">
        <v>91</v>
      </c>
      <c r="D43" s="18" t="s">
        <v>99</v>
      </c>
      <c r="E43" s="7"/>
      <c r="F43" s="18" t="s">
        <v>153</v>
      </c>
      <c r="G43" s="15" t="s">
        <v>38</v>
      </c>
      <c r="H43" s="7" t="s">
        <v>121</v>
      </c>
      <c r="I43" s="7" t="s">
        <v>136</v>
      </c>
      <c r="J43" s="7" t="s">
        <v>141</v>
      </c>
      <c r="K43" s="14" t="s">
        <v>142</v>
      </c>
      <c r="L43" s="16"/>
    </row>
    <row r="44" spans="1:12" ht="38.25" customHeight="1">
      <c r="A44" s="17" t="s">
        <v>182</v>
      </c>
      <c r="B44" s="7" t="s">
        <v>18</v>
      </c>
      <c r="C44" s="12" t="s">
        <v>92</v>
      </c>
      <c r="D44" s="18" t="s">
        <v>99</v>
      </c>
      <c r="E44" s="7"/>
      <c r="F44" s="19" t="s">
        <v>155</v>
      </c>
      <c r="G44" s="18" t="s">
        <v>38</v>
      </c>
      <c r="H44" s="7" t="s">
        <v>123</v>
      </c>
      <c r="I44" s="7" t="s">
        <v>136</v>
      </c>
      <c r="J44" s="7" t="s">
        <v>141</v>
      </c>
      <c r="K44" s="14" t="s">
        <v>142</v>
      </c>
      <c r="L44" s="17" t="s">
        <v>143</v>
      </c>
    </row>
    <row r="45" spans="1:12" ht="35.25" customHeight="1">
      <c r="A45" s="17" t="s">
        <v>183</v>
      </c>
      <c r="B45" s="7" t="s">
        <v>18</v>
      </c>
      <c r="C45" s="11" t="s">
        <v>93</v>
      </c>
      <c r="D45" s="13" t="s">
        <v>99</v>
      </c>
      <c r="E45" s="7"/>
      <c r="F45" s="18" t="s">
        <v>156</v>
      </c>
      <c r="G45" s="7" t="s">
        <v>38</v>
      </c>
      <c r="H45" s="7" t="s">
        <v>124</v>
      </c>
      <c r="I45" s="15" t="s">
        <v>144</v>
      </c>
      <c r="J45" s="14" t="s">
        <v>129</v>
      </c>
      <c r="K45" s="17" t="s">
        <v>129</v>
      </c>
      <c r="L45" s="16"/>
    </row>
    <row r="46" spans="1:12" ht="30" customHeight="1">
      <c r="A46" s="17" t="s">
        <v>184</v>
      </c>
      <c r="B46" s="7" t="s">
        <v>18</v>
      </c>
      <c r="C46" s="11" t="s">
        <v>94</v>
      </c>
      <c r="D46" s="18" t="s">
        <v>99</v>
      </c>
      <c r="E46" s="7"/>
      <c r="F46" s="18" t="s">
        <v>156</v>
      </c>
      <c r="G46" s="7" t="s">
        <v>38</v>
      </c>
      <c r="H46" s="7" t="s">
        <v>125</v>
      </c>
      <c r="I46" s="15" t="s">
        <v>144</v>
      </c>
      <c r="J46" s="14" t="s">
        <v>141</v>
      </c>
      <c r="K46" s="17" t="s">
        <v>129</v>
      </c>
      <c r="L46" s="16"/>
    </row>
    <row r="47" spans="1:12" ht="38.25">
      <c r="A47" s="15" t="s">
        <v>215</v>
      </c>
      <c r="B47" s="7" t="s">
        <v>18</v>
      </c>
      <c r="C47" s="20" t="s">
        <v>186</v>
      </c>
      <c r="D47" s="21" t="s">
        <v>187</v>
      </c>
      <c r="E47" s="21" t="s">
        <v>187</v>
      </c>
      <c r="F47" s="21">
        <v>50333</v>
      </c>
      <c r="G47" s="21" t="s">
        <v>38</v>
      </c>
      <c r="H47" s="14" t="s">
        <v>188</v>
      </c>
      <c r="I47" s="22" t="s">
        <v>189</v>
      </c>
      <c r="J47" s="23" t="s">
        <v>141</v>
      </c>
      <c r="K47" s="37" t="s">
        <v>190</v>
      </c>
      <c r="L47" s="24"/>
    </row>
    <row r="48" spans="1:12" ht="76.5">
      <c r="A48" s="15" t="s">
        <v>216</v>
      </c>
      <c r="B48" s="7" t="s">
        <v>18</v>
      </c>
      <c r="C48" s="25" t="s">
        <v>191</v>
      </c>
      <c r="D48" s="26" t="s">
        <v>192</v>
      </c>
      <c r="E48" s="26">
        <v>28</v>
      </c>
      <c r="F48" s="26">
        <v>64214</v>
      </c>
      <c r="G48" s="26" t="s">
        <v>38</v>
      </c>
      <c r="H48" s="14" t="s">
        <v>193</v>
      </c>
      <c r="I48" s="22" t="s">
        <v>194</v>
      </c>
      <c r="J48" s="17" t="s">
        <v>141</v>
      </c>
      <c r="K48" s="17" t="s">
        <v>195</v>
      </c>
      <c r="L48" s="24"/>
    </row>
    <row r="49" spans="1:12" ht="25.5">
      <c r="A49" s="15" t="s">
        <v>217</v>
      </c>
      <c r="B49" s="7" t="s">
        <v>18</v>
      </c>
      <c r="C49" s="25" t="s">
        <v>196</v>
      </c>
      <c r="D49" s="26" t="s">
        <v>192</v>
      </c>
      <c r="E49" s="26">
        <f>5</f>
        <v>5</v>
      </c>
      <c r="F49" s="26">
        <v>64214</v>
      </c>
      <c r="G49" s="26" t="s">
        <v>38</v>
      </c>
      <c r="H49" s="14" t="s">
        <v>197</v>
      </c>
      <c r="I49" s="22" t="s">
        <v>194</v>
      </c>
      <c r="J49" s="17" t="s">
        <v>129</v>
      </c>
      <c r="K49" s="17" t="s">
        <v>128</v>
      </c>
      <c r="L49" s="24"/>
    </row>
    <row r="50" spans="1:12" ht="38.25">
      <c r="A50" s="15" t="s">
        <v>218</v>
      </c>
      <c r="B50" s="7" t="s">
        <v>18</v>
      </c>
      <c r="C50" s="27" t="s">
        <v>198</v>
      </c>
      <c r="D50" s="21" t="s">
        <v>187</v>
      </c>
      <c r="E50" s="21" t="s">
        <v>187</v>
      </c>
      <c r="F50" s="21">
        <v>50331</v>
      </c>
      <c r="G50" s="21" t="s">
        <v>38</v>
      </c>
      <c r="H50" s="14" t="s">
        <v>199</v>
      </c>
      <c r="I50" s="22" t="s">
        <v>189</v>
      </c>
      <c r="J50" s="23" t="s">
        <v>129</v>
      </c>
      <c r="K50" s="37" t="s">
        <v>131</v>
      </c>
      <c r="L50" s="24"/>
    </row>
    <row r="51" spans="1:12" ht="38.25">
      <c r="A51" s="15" t="s">
        <v>219</v>
      </c>
      <c r="B51" s="7" t="s">
        <v>18</v>
      </c>
      <c r="C51" s="27" t="s">
        <v>200</v>
      </c>
      <c r="D51" s="21" t="s">
        <v>187</v>
      </c>
      <c r="E51" s="21" t="s">
        <v>187</v>
      </c>
      <c r="F51" s="21">
        <v>50333</v>
      </c>
      <c r="G51" s="21" t="s">
        <v>38</v>
      </c>
      <c r="H51" s="14" t="s">
        <v>201</v>
      </c>
      <c r="I51" s="21">
        <v>427003</v>
      </c>
      <c r="J51" s="23" t="s">
        <v>127</v>
      </c>
      <c r="K51" s="17" t="s">
        <v>131</v>
      </c>
      <c r="L51" s="24"/>
    </row>
    <row r="52" spans="1:12" ht="76.5">
      <c r="A52" s="15" t="s">
        <v>220</v>
      </c>
      <c r="B52" s="7" t="s">
        <v>18</v>
      </c>
      <c r="C52" s="25" t="s">
        <v>202</v>
      </c>
      <c r="D52" s="21" t="s">
        <v>203</v>
      </c>
      <c r="E52" s="21">
        <v>6</v>
      </c>
      <c r="F52" s="21">
        <v>64200</v>
      </c>
      <c r="G52" s="21" t="s">
        <v>38</v>
      </c>
      <c r="H52" s="14" t="s">
        <v>204</v>
      </c>
      <c r="I52" s="22" t="s">
        <v>205</v>
      </c>
      <c r="J52" s="23" t="s">
        <v>127</v>
      </c>
      <c r="K52" s="17" t="s">
        <v>206</v>
      </c>
      <c r="L52" s="24"/>
    </row>
    <row r="53" spans="1:12" ht="102">
      <c r="A53" s="28" t="s">
        <v>221</v>
      </c>
      <c r="B53" s="29" t="s">
        <v>185</v>
      </c>
      <c r="C53" s="30" t="s">
        <v>207</v>
      </c>
      <c r="D53" s="31" t="s">
        <v>192</v>
      </c>
      <c r="E53" s="31">
        <f>19</f>
        <v>19</v>
      </c>
      <c r="F53" s="31">
        <v>64214</v>
      </c>
      <c r="G53" s="31" t="s">
        <v>38</v>
      </c>
      <c r="H53" s="32" t="s">
        <v>208</v>
      </c>
      <c r="I53" s="33" t="s">
        <v>194</v>
      </c>
      <c r="J53" s="34" t="s">
        <v>132</v>
      </c>
      <c r="K53" s="34" t="s">
        <v>142</v>
      </c>
      <c r="L53" s="35"/>
    </row>
    <row r="54" spans="1:12" ht="38.25">
      <c r="A54" s="15" t="s">
        <v>222</v>
      </c>
      <c r="B54" s="7" t="s">
        <v>18</v>
      </c>
      <c r="C54" s="25" t="s">
        <v>209</v>
      </c>
      <c r="D54" s="26" t="s">
        <v>99</v>
      </c>
      <c r="E54" s="15">
        <v>28</v>
      </c>
      <c r="F54" s="15">
        <v>30231</v>
      </c>
      <c r="G54" s="15" t="s">
        <v>22</v>
      </c>
      <c r="H54" s="7" t="s">
        <v>210</v>
      </c>
      <c r="I54" s="15" t="s">
        <v>211</v>
      </c>
      <c r="J54" s="7" t="s">
        <v>141</v>
      </c>
      <c r="K54" s="7" t="s">
        <v>141</v>
      </c>
      <c r="L54" s="7" t="s">
        <v>212</v>
      </c>
    </row>
    <row r="55" spans="1:12" ht="38.25">
      <c r="A55" s="15" t="s">
        <v>223</v>
      </c>
      <c r="B55" s="7" t="s">
        <v>18</v>
      </c>
      <c r="C55" s="36" t="s">
        <v>213</v>
      </c>
      <c r="D55" s="26" t="s">
        <v>99</v>
      </c>
      <c r="E55" s="15">
        <v>101</v>
      </c>
      <c r="F55" s="15">
        <v>30231</v>
      </c>
      <c r="G55" s="15" t="s">
        <v>22</v>
      </c>
      <c r="H55" s="7" t="s">
        <v>214</v>
      </c>
      <c r="I55" s="15" t="s">
        <v>211</v>
      </c>
      <c r="J55" s="7" t="s">
        <v>141</v>
      </c>
      <c r="K55" s="7" t="s">
        <v>129</v>
      </c>
      <c r="L55" s="7"/>
    </row>
    <row r="56" spans="1:12" ht="38.25">
      <c r="A56" s="39" t="s">
        <v>318</v>
      </c>
      <c r="B56" s="7" t="s">
        <v>18</v>
      </c>
      <c r="C56" s="40" t="s">
        <v>224</v>
      </c>
      <c r="D56" s="40" t="s">
        <v>225</v>
      </c>
      <c r="E56" s="40" t="s">
        <v>226</v>
      </c>
      <c r="F56" s="40" t="s">
        <v>227</v>
      </c>
      <c r="G56" s="40" t="s">
        <v>22</v>
      </c>
      <c r="H56" s="40" t="s">
        <v>228</v>
      </c>
      <c r="I56" s="41" t="s">
        <v>229</v>
      </c>
      <c r="J56" s="42" t="s">
        <v>230</v>
      </c>
      <c r="K56" s="40" t="s">
        <v>231</v>
      </c>
      <c r="L56" s="43"/>
    </row>
    <row r="57" spans="1:12" ht="38.25">
      <c r="A57" s="15" t="s">
        <v>319</v>
      </c>
      <c r="B57" s="7" t="s">
        <v>18</v>
      </c>
      <c r="C57" s="44" t="s">
        <v>232</v>
      </c>
      <c r="D57" s="44" t="s">
        <v>233</v>
      </c>
      <c r="E57" s="44" t="s">
        <v>226</v>
      </c>
      <c r="F57" s="44" t="s">
        <v>234</v>
      </c>
      <c r="G57" s="44" t="s">
        <v>22</v>
      </c>
      <c r="H57" s="45" t="s">
        <v>235</v>
      </c>
      <c r="I57" s="46" t="s">
        <v>236</v>
      </c>
      <c r="J57" s="44" t="s">
        <v>237</v>
      </c>
      <c r="K57" s="44" t="s">
        <v>231</v>
      </c>
      <c r="L57" s="47"/>
    </row>
    <row r="58" spans="1:12" ht="76.5">
      <c r="A58" s="15" t="s">
        <v>320</v>
      </c>
      <c r="B58" s="7" t="s">
        <v>18</v>
      </c>
      <c r="C58" s="44" t="s">
        <v>238</v>
      </c>
      <c r="D58" s="44" t="s">
        <v>225</v>
      </c>
      <c r="E58" s="44" t="s">
        <v>226</v>
      </c>
      <c r="F58" s="44" t="s">
        <v>239</v>
      </c>
      <c r="G58" s="44" t="s">
        <v>38</v>
      </c>
      <c r="H58" s="44" t="s">
        <v>240</v>
      </c>
      <c r="I58" s="46" t="s">
        <v>241</v>
      </c>
      <c r="J58" s="44" t="s">
        <v>242</v>
      </c>
      <c r="K58" s="44" t="s">
        <v>243</v>
      </c>
      <c r="L58" s="47"/>
    </row>
    <row r="59" spans="1:12" ht="78.75">
      <c r="A59" s="15" t="s">
        <v>321</v>
      </c>
      <c r="B59" s="7" t="s">
        <v>18</v>
      </c>
      <c r="C59" s="48" t="s">
        <v>244</v>
      </c>
      <c r="D59" s="44" t="s">
        <v>225</v>
      </c>
      <c r="E59" s="44" t="s">
        <v>226</v>
      </c>
      <c r="F59" s="44" t="s">
        <v>239</v>
      </c>
      <c r="G59" s="44" t="s">
        <v>38</v>
      </c>
      <c r="H59" s="44" t="s">
        <v>245</v>
      </c>
      <c r="I59" s="46" t="s">
        <v>241</v>
      </c>
      <c r="J59" s="44" t="s">
        <v>246</v>
      </c>
      <c r="K59" s="44" t="s">
        <v>243</v>
      </c>
      <c r="L59" s="47"/>
    </row>
    <row r="60" spans="1:12" ht="38.25">
      <c r="A60" s="15" t="s">
        <v>322</v>
      </c>
      <c r="B60" s="7" t="s">
        <v>18</v>
      </c>
      <c r="C60" s="44" t="s">
        <v>247</v>
      </c>
      <c r="D60" s="44" t="s">
        <v>225</v>
      </c>
      <c r="E60" s="44" t="s">
        <v>226</v>
      </c>
      <c r="F60" s="44" t="s">
        <v>239</v>
      </c>
      <c r="G60" s="44" t="s">
        <v>38</v>
      </c>
      <c r="H60" s="49" t="s">
        <v>248</v>
      </c>
      <c r="I60" s="46" t="s">
        <v>241</v>
      </c>
      <c r="J60" s="44" t="s">
        <v>249</v>
      </c>
      <c r="K60" s="44" t="s">
        <v>250</v>
      </c>
      <c r="L60" s="47"/>
    </row>
    <row r="61" spans="1:12" ht="38.25">
      <c r="A61" s="15" t="s">
        <v>323</v>
      </c>
      <c r="B61" s="7" t="s">
        <v>18</v>
      </c>
      <c r="C61" s="44" t="s">
        <v>251</v>
      </c>
      <c r="D61" s="44" t="s">
        <v>225</v>
      </c>
      <c r="E61" s="44" t="s">
        <v>226</v>
      </c>
      <c r="F61" s="44" t="s">
        <v>239</v>
      </c>
      <c r="G61" s="44" t="s">
        <v>38</v>
      </c>
      <c r="H61" s="49" t="s">
        <v>252</v>
      </c>
      <c r="I61" s="46" t="s">
        <v>241</v>
      </c>
      <c r="J61" s="44" t="s">
        <v>253</v>
      </c>
      <c r="K61" s="44" t="s">
        <v>254</v>
      </c>
      <c r="L61" s="47"/>
    </row>
    <row r="62" spans="1:12" ht="114.75">
      <c r="A62" s="15" t="s">
        <v>324</v>
      </c>
      <c r="B62" s="7" t="s">
        <v>18</v>
      </c>
      <c r="C62" s="44" t="s">
        <v>255</v>
      </c>
      <c r="D62" s="44" t="s">
        <v>225</v>
      </c>
      <c r="E62" s="44" t="s">
        <v>226</v>
      </c>
      <c r="F62" s="44" t="s">
        <v>239</v>
      </c>
      <c r="G62" s="44" t="s">
        <v>38</v>
      </c>
      <c r="H62" s="45" t="s">
        <v>256</v>
      </c>
      <c r="I62" s="46" t="s">
        <v>241</v>
      </c>
      <c r="J62" s="44" t="s">
        <v>257</v>
      </c>
      <c r="K62" s="44" t="s">
        <v>258</v>
      </c>
      <c r="L62" s="47"/>
    </row>
    <row r="63" spans="1:12" ht="96">
      <c r="A63" s="15" t="s">
        <v>325</v>
      </c>
      <c r="B63" s="7" t="s">
        <v>18</v>
      </c>
      <c r="C63" s="50" t="s">
        <v>259</v>
      </c>
      <c r="D63" s="44" t="s">
        <v>20</v>
      </c>
      <c r="E63" s="44" t="s">
        <v>226</v>
      </c>
      <c r="F63" s="44" t="s">
        <v>260</v>
      </c>
      <c r="G63" s="44" t="s">
        <v>38</v>
      </c>
      <c r="H63" s="45" t="s">
        <v>261</v>
      </c>
      <c r="I63" s="46" t="s">
        <v>262</v>
      </c>
      <c r="J63" s="44" t="s">
        <v>263</v>
      </c>
      <c r="K63" s="44" t="s">
        <v>264</v>
      </c>
      <c r="L63" s="47"/>
    </row>
    <row r="64" spans="1:12" ht="38.25">
      <c r="A64" s="15" t="s">
        <v>326</v>
      </c>
      <c r="B64" s="7" t="s">
        <v>18</v>
      </c>
      <c r="C64" s="7" t="s">
        <v>265</v>
      </c>
      <c r="D64" s="7" t="s">
        <v>20</v>
      </c>
      <c r="E64" s="7" t="s">
        <v>266</v>
      </c>
      <c r="F64" s="7" t="s">
        <v>267</v>
      </c>
      <c r="G64" s="51" t="s">
        <v>22</v>
      </c>
      <c r="H64" s="14" t="s">
        <v>268</v>
      </c>
      <c r="I64" s="7" t="s">
        <v>269</v>
      </c>
      <c r="J64" s="17" t="s">
        <v>230</v>
      </c>
      <c r="K64" s="51" t="s">
        <v>249</v>
      </c>
      <c r="L64" s="38"/>
    </row>
    <row r="65" spans="1:12" ht="45">
      <c r="A65" s="15" t="s">
        <v>327</v>
      </c>
      <c r="B65" s="7" t="s">
        <v>18</v>
      </c>
      <c r="C65" s="7" t="s">
        <v>270</v>
      </c>
      <c r="D65" s="7" t="s">
        <v>271</v>
      </c>
      <c r="E65" s="7"/>
      <c r="F65" s="7" t="s">
        <v>272</v>
      </c>
      <c r="G65" s="7" t="s">
        <v>22</v>
      </c>
      <c r="H65" s="14" t="s">
        <v>273</v>
      </c>
      <c r="I65" s="7" t="s">
        <v>274</v>
      </c>
      <c r="J65" s="7" t="s">
        <v>127</v>
      </c>
      <c r="K65" s="7" t="s">
        <v>275</v>
      </c>
      <c r="L65" s="52" t="s">
        <v>276</v>
      </c>
    </row>
    <row r="66" spans="1:12" ht="45">
      <c r="A66" s="15" t="s">
        <v>328</v>
      </c>
      <c r="B66" s="7" t="s">
        <v>18</v>
      </c>
      <c r="C66" s="7" t="s">
        <v>277</v>
      </c>
      <c r="D66" s="7" t="s">
        <v>225</v>
      </c>
      <c r="E66" s="7"/>
      <c r="F66" s="7" t="s">
        <v>278</v>
      </c>
      <c r="G66" s="7" t="s">
        <v>22</v>
      </c>
      <c r="H66" s="14" t="s">
        <v>279</v>
      </c>
      <c r="I66" s="7" t="s">
        <v>274</v>
      </c>
      <c r="J66" s="7" t="s">
        <v>127</v>
      </c>
      <c r="K66" s="7" t="s">
        <v>275</v>
      </c>
      <c r="L66" s="52" t="s">
        <v>276</v>
      </c>
    </row>
    <row r="67" spans="1:12" ht="38.25">
      <c r="A67" s="15" t="s">
        <v>329</v>
      </c>
      <c r="B67" s="7" t="s">
        <v>18</v>
      </c>
      <c r="C67" s="7" t="s">
        <v>280</v>
      </c>
      <c r="D67" s="7"/>
      <c r="E67" s="7"/>
      <c r="F67" s="7" t="s">
        <v>281</v>
      </c>
      <c r="G67" s="7" t="s">
        <v>282</v>
      </c>
      <c r="H67" s="14" t="s">
        <v>283</v>
      </c>
      <c r="I67" s="7" t="s">
        <v>284</v>
      </c>
      <c r="J67" s="7" t="s">
        <v>285</v>
      </c>
      <c r="K67" s="7" t="s">
        <v>286</v>
      </c>
      <c r="L67" s="38"/>
    </row>
    <row r="68" spans="1:12" ht="38.25">
      <c r="A68" s="15" t="s">
        <v>330</v>
      </c>
      <c r="B68" s="7" t="s">
        <v>18</v>
      </c>
      <c r="C68" s="7" t="s">
        <v>287</v>
      </c>
      <c r="D68" s="7"/>
      <c r="E68" s="7"/>
      <c r="F68" s="7" t="s">
        <v>281</v>
      </c>
      <c r="G68" s="7" t="s">
        <v>282</v>
      </c>
      <c r="H68" s="14" t="s">
        <v>283</v>
      </c>
      <c r="I68" s="7" t="s">
        <v>284</v>
      </c>
      <c r="J68" s="7" t="s">
        <v>285</v>
      </c>
      <c r="K68" s="7" t="s">
        <v>286</v>
      </c>
      <c r="L68" s="38"/>
    </row>
    <row r="69" spans="1:12" ht="38.25">
      <c r="A69" s="15" t="s">
        <v>331</v>
      </c>
      <c r="B69" s="7" t="s">
        <v>18</v>
      </c>
      <c r="C69" s="7" t="s">
        <v>288</v>
      </c>
      <c r="D69" s="7"/>
      <c r="E69" s="7"/>
      <c r="F69" s="7" t="s">
        <v>281</v>
      </c>
      <c r="G69" s="7" t="s">
        <v>282</v>
      </c>
      <c r="H69" s="14" t="s">
        <v>289</v>
      </c>
      <c r="I69" s="7" t="s">
        <v>284</v>
      </c>
      <c r="J69" s="7" t="s">
        <v>257</v>
      </c>
      <c r="K69" s="7" t="s">
        <v>249</v>
      </c>
      <c r="L69" s="38"/>
    </row>
    <row r="70" spans="1:12" ht="38.25">
      <c r="A70" s="15" t="s">
        <v>332</v>
      </c>
      <c r="B70" s="7" t="s">
        <v>18</v>
      </c>
      <c r="C70" s="7" t="s">
        <v>290</v>
      </c>
      <c r="D70" s="7"/>
      <c r="E70" s="7"/>
      <c r="F70" s="7" t="s">
        <v>281</v>
      </c>
      <c r="G70" s="7" t="s">
        <v>282</v>
      </c>
      <c r="H70" s="14" t="s">
        <v>291</v>
      </c>
      <c r="I70" s="7" t="s">
        <v>284</v>
      </c>
      <c r="J70" s="7" t="s">
        <v>257</v>
      </c>
      <c r="K70" s="7" t="s">
        <v>292</v>
      </c>
      <c r="L70" s="38"/>
    </row>
    <row r="71" spans="1:12" ht="51">
      <c r="A71" s="15" t="s">
        <v>333</v>
      </c>
      <c r="B71" s="7" t="s">
        <v>18</v>
      </c>
      <c r="C71" s="7" t="s">
        <v>293</v>
      </c>
      <c r="D71" s="7"/>
      <c r="E71" s="7"/>
      <c r="F71" s="7"/>
      <c r="G71" s="7" t="s">
        <v>282</v>
      </c>
      <c r="H71" s="14" t="s">
        <v>294</v>
      </c>
      <c r="I71" s="7" t="s">
        <v>295</v>
      </c>
      <c r="J71" s="7" t="s">
        <v>237</v>
      </c>
      <c r="K71" s="7" t="s">
        <v>296</v>
      </c>
      <c r="L71" s="38"/>
    </row>
    <row r="72" spans="1:12" ht="38.25">
      <c r="A72" s="15" t="s">
        <v>334</v>
      </c>
      <c r="B72" s="7" t="s">
        <v>18</v>
      </c>
      <c r="C72" s="53" t="s">
        <v>297</v>
      </c>
      <c r="D72" s="51" t="s">
        <v>20</v>
      </c>
      <c r="E72" s="53">
        <v>2</v>
      </c>
      <c r="F72" s="53" t="s">
        <v>298</v>
      </c>
      <c r="G72" s="44" t="s">
        <v>22</v>
      </c>
      <c r="H72" s="51" t="s">
        <v>299</v>
      </c>
      <c r="I72" s="51" t="s">
        <v>300</v>
      </c>
      <c r="J72" s="54" t="s">
        <v>301</v>
      </c>
      <c r="K72" s="54" t="s">
        <v>301</v>
      </c>
      <c r="L72" s="47"/>
    </row>
    <row r="73" spans="1:12" ht="89.25">
      <c r="A73" s="15" t="s">
        <v>335</v>
      </c>
      <c r="B73" s="7" t="s">
        <v>18</v>
      </c>
      <c r="C73" s="53" t="s">
        <v>302</v>
      </c>
      <c r="D73" s="51"/>
      <c r="E73" s="44" t="s">
        <v>226</v>
      </c>
      <c r="F73" s="55" t="s">
        <v>303</v>
      </c>
      <c r="G73" s="44" t="s">
        <v>38</v>
      </c>
      <c r="H73" s="51" t="s">
        <v>304</v>
      </c>
      <c r="I73" s="51" t="s">
        <v>305</v>
      </c>
      <c r="J73" s="54" t="s">
        <v>306</v>
      </c>
      <c r="K73" s="54" t="s">
        <v>307</v>
      </c>
      <c r="L73" s="47"/>
    </row>
    <row r="74" spans="1:12" ht="51">
      <c r="A74" s="15" t="s">
        <v>336</v>
      </c>
      <c r="B74" s="7" t="s">
        <v>18</v>
      </c>
      <c r="C74" s="53" t="s">
        <v>308</v>
      </c>
      <c r="D74" s="51"/>
      <c r="E74" s="44" t="s">
        <v>226</v>
      </c>
      <c r="F74" s="55" t="s">
        <v>303</v>
      </c>
      <c r="G74" s="44" t="s">
        <v>38</v>
      </c>
      <c r="H74" s="51" t="s">
        <v>309</v>
      </c>
      <c r="I74" s="51" t="s">
        <v>305</v>
      </c>
      <c r="J74" s="54" t="s">
        <v>310</v>
      </c>
      <c r="K74" s="54" t="s">
        <v>311</v>
      </c>
      <c r="L74" s="47"/>
    </row>
    <row r="75" spans="1:12" ht="89.25">
      <c r="A75" s="15" t="s">
        <v>337</v>
      </c>
      <c r="B75" s="7" t="s">
        <v>18</v>
      </c>
      <c r="C75" s="53" t="s">
        <v>312</v>
      </c>
      <c r="D75" s="51"/>
      <c r="E75" s="44" t="s">
        <v>226</v>
      </c>
      <c r="F75" s="55" t="s">
        <v>303</v>
      </c>
      <c r="G75" s="44" t="s">
        <v>38</v>
      </c>
      <c r="H75" s="51" t="s">
        <v>304</v>
      </c>
      <c r="I75" s="51" t="s">
        <v>305</v>
      </c>
      <c r="J75" s="54" t="s">
        <v>310</v>
      </c>
      <c r="K75" s="54" t="s">
        <v>311</v>
      </c>
      <c r="L75" s="47"/>
    </row>
    <row r="76" spans="1:12" ht="51">
      <c r="A76" s="15" t="s">
        <v>338</v>
      </c>
      <c r="B76" s="7" t="s">
        <v>18</v>
      </c>
      <c r="C76" s="36" t="s">
        <v>345</v>
      </c>
      <c r="D76" s="26" t="s">
        <v>99</v>
      </c>
      <c r="E76" s="15">
        <v>1</v>
      </c>
      <c r="F76" s="15">
        <v>30231</v>
      </c>
      <c r="G76" s="15" t="s">
        <v>22</v>
      </c>
      <c r="H76" s="7" t="s">
        <v>346</v>
      </c>
      <c r="I76" s="15" t="s">
        <v>211</v>
      </c>
      <c r="J76" s="7" t="s">
        <v>141</v>
      </c>
      <c r="K76" s="7" t="s">
        <v>129</v>
      </c>
      <c r="L76" s="7"/>
    </row>
    <row r="77" spans="1:12" ht="67.5">
      <c r="A77" s="15" t="s">
        <v>347</v>
      </c>
      <c r="B77" s="7" t="s">
        <v>18</v>
      </c>
      <c r="C77" s="7" t="s">
        <v>313</v>
      </c>
      <c r="D77" s="51"/>
      <c r="E77" s="53" t="s">
        <v>226</v>
      </c>
      <c r="F77" s="53" t="s">
        <v>314</v>
      </c>
      <c r="G77" s="44" t="s">
        <v>22</v>
      </c>
      <c r="H77" s="51" t="s">
        <v>315</v>
      </c>
      <c r="I77" s="51" t="s">
        <v>316</v>
      </c>
      <c r="J77" s="54" t="s">
        <v>285</v>
      </c>
      <c r="K77" s="54" t="s">
        <v>257</v>
      </c>
      <c r="L77" s="56" t="s">
        <v>317</v>
      </c>
    </row>
    <row r="78" spans="2:12" ht="12.75">
      <c r="B78" s="72" t="s">
        <v>339</v>
      </c>
      <c r="C78" s="72"/>
      <c r="G78" s="58"/>
      <c r="H78" s="59"/>
      <c r="K78" s="59"/>
      <c r="L78" s="59"/>
    </row>
    <row r="79" spans="2:12" ht="25.5">
      <c r="B79" s="57" t="s">
        <v>340</v>
      </c>
      <c r="F79" s="58"/>
      <c r="G79" s="58"/>
      <c r="H79" s="59"/>
      <c r="K79" s="59"/>
      <c r="L79" s="59"/>
    </row>
    <row r="80" spans="2:12" ht="22.5" customHeight="1">
      <c r="B80" s="57" t="s">
        <v>341</v>
      </c>
      <c r="C80" s="60"/>
      <c r="D80" s="60"/>
      <c r="E80" s="60"/>
      <c r="F80" s="60"/>
      <c r="G80" s="61"/>
      <c r="H80" s="59"/>
      <c r="K80" s="59"/>
      <c r="L80" s="59"/>
    </row>
    <row r="81" spans="2:12" ht="12.75">
      <c r="B81" s="73" t="s">
        <v>342</v>
      </c>
      <c r="C81" s="73"/>
      <c r="F81" s="74" t="s">
        <v>343</v>
      </c>
      <c r="G81" s="74"/>
      <c r="H81" s="74"/>
      <c r="J81" s="75" t="s">
        <v>344</v>
      </c>
      <c r="K81" s="75"/>
      <c r="L81" s="75"/>
    </row>
    <row r="82" spans="7:12" ht="12.75">
      <c r="G82" s="58"/>
      <c r="H82" s="59"/>
      <c r="K82" s="59"/>
      <c r="L82" s="59"/>
    </row>
    <row r="83" spans="7:12" ht="12.75">
      <c r="G83" s="58"/>
      <c r="H83" s="59"/>
      <c r="J83" s="71"/>
      <c r="K83" s="71"/>
      <c r="L83" s="59"/>
    </row>
  </sheetData>
  <mergeCells count="11">
    <mergeCell ref="A4:L4"/>
    <mergeCell ref="A5:L5"/>
    <mergeCell ref="A1:C1"/>
    <mergeCell ref="A2:C2"/>
    <mergeCell ref="J2:K2"/>
    <mergeCell ref="A3:D3"/>
    <mergeCell ref="J83:K83"/>
    <mergeCell ref="B78:C78"/>
    <mergeCell ref="B81:C81"/>
    <mergeCell ref="F81:H81"/>
    <mergeCell ref="J81:L8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2" sqref="G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381</v>
      </c>
      <c r="B8" s="7" t="s">
        <v>18</v>
      </c>
      <c r="C8" s="7" t="s">
        <v>382</v>
      </c>
      <c r="D8" s="7" t="s">
        <v>20</v>
      </c>
      <c r="E8" s="7" t="s">
        <v>383</v>
      </c>
      <c r="F8" s="7"/>
      <c r="G8" s="7" t="s">
        <v>22</v>
      </c>
      <c r="H8" s="7" t="s">
        <v>384</v>
      </c>
      <c r="I8" s="7" t="s">
        <v>269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22" sqref="E2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385</v>
      </c>
      <c r="B8" s="7" t="s">
        <v>18</v>
      </c>
      <c r="C8" s="7" t="s">
        <v>386</v>
      </c>
      <c r="D8" s="7" t="s">
        <v>20</v>
      </c>
      <c r="E8" s="7" t="s">
        <v>387</v>
      </c>
      <c r="F8" s="7"/>
      <c r="G8" s="7" t="s">
        <v>22</v>
      </c>
      <c r="H8" s="7" t="s">
        <v>388</v>
      </c>
      <c r="I8" s="7" t="s">
        <v>379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393</v>
      </c>
      <c r="B8" s="7" t="s">
        <v>18</v>
      </c>
      <c r="C8" s="7" t="s">
        <v>394</v>
      </c>
      <c r="D8" s="7"/>
      <c r="E8" s="7"/>
      <c r="F8" s="7"/>
      <c r="G8" s="7" t="s">
        <v>22</v>
      </c>
      <c r="H8" s="7" t="s">
        <v>395</v>
      </c>
      <c r="I8" s="7" t="s">
        <v>379</v>
      </c>
      <c r="J8" s="7" t="s">
        <v>351</v>
      </c>
      <c r="K8" s="7" t="s">
        <v>396</v>
      </c>
      <c r="L8" s="7">
        <v>75405</v>
      </c>
    </row>
    <row r="9" spans="1:12" ht="89.25">
      <c r="A9" s="7" t="s">
        <v>397</v>
      </c>
      <c r="B9" s="7" t="s">
        <v>18</v>
      </c>
      <c r="C9" s="7" t="s">
        <v>398</v>
      </c>
      <c r="D9" s="7" t="s">
        <v>20</v>
      </c>
      <c r="E9" s="7">
        <v>4</v>
      </c>
      <c r="F9" s="7"/>
      <c r="G9" s="7" t="s">
        <v>22</v>
      </c>
      <c r="H9" s="7" t="s">
        <v>399</v>
      </c>
      <c r="I9" s="7" t="s">
        <v>400</v>
      </c>
      <c r="J9" s="7" t="s">
        <v>351</v>
      </c>
      <c r="K9" s="7" t="s">
        <v>396</v>
      </c>
      <c r="L9" s="7" t="s">
        <v>401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390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12" sqref="L12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402</v>
      </c>
      <c r="B8" s="7" t="s">
        <v>18</v>
      </c>
      <c r="C8" s="7" t="s">
        <v>403</v>
      </c>
      <c r="D8" s="7" t="s">
        <v>20</v>
      </c>
      <c r="E8" s="7">
        <v>23</v>
      </c>
      <c r="F8" s="7">
        <v>30231</v>
      </c>
      <c r="G8" s="7" t="s">
        <v>22</v>
      </c>
      <c r="H8" s="7" t="s">
        <v>404</v>
      </c>
      <c r="I8" s="7">
        <v>6060</v>
      </c>
      <c r="J8" s="7" t="s">
        <v>351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405</v>
      </c>
      <c r="B8" s="7" t="s">
        <v>18</v>
      </c>
      <c r="C8" s="7" t="s">
        <v>406</v>
      </c>
      <c r="D8" s="7"/>
      <c r="E8" s="7"/>
      <c r="F8" s="7"/>
      <c r="G8" s="7" t="s">
        <v>38</v>
      </c>
      <c r="H8" s="7" t="s">
        <v>407</v>
      </c>
      <c r="I8" s="7" t="s">
        <v>284</v>
      </c>
      <c r="J8" s="7" t="s">
        <v>351</v>
      </c>
      <c r="K8" s="7" t="s">
        <v>408</v>
      </c>
      <c r="L8" s="7" t="s">
        <v>409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410</v>
      </c>
      <c r="B8" s="7" t="s">
        <v>18</v>
      </c>
      <c r="C8" s="7" t="s">
        <v>411</v>
      </c>
      <c r="D8" s="7"/>
      <c r="E8" s="7"/>
      <c r="F8" s="7"/>
      <c r="G8" s="7" t="s">
        <v>22</v>
      </c>
      <c r="H8" s="7" t="s">
        <v>412</v>
      </c>
      <c r="I8" s="7" t="s">
        <v>413</v>
      </c>
      <c r="J8" s="7" t="s">
        <v>351</v>
      </c>
      <c r="K8" s="7" t="s">
        <v>414</v>
      </c>
      <c r="L8" s="8">
        <v>7540475405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3" sqref="G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>
        <v>87</v>
      </c>
      <c r="B8" s="7" t="s">
        <v>18</v>
      </c>
      <c r="C8" s="7" t="s">
        <v>415</v>
      </c>
      <c r="D8" s="7"/>
      <c r="E8" s="7"/>
      <c r="F8" s="7" t="s">
        <v>416</v>
      </c>
      <c r="G8" s="7" t="s">
        <v>38</v>
      </c>
      <c r="H8" s="7" t="s">
        <v>417</v>
      </c>
      <c r="I8" s="7" t="s">
        <v>134</v>
      </c>
      <c r="J8" s="7" t="s">
        <v>129</v>
      </c>
      <c r="K8" s="7" t="s">
        <v>418</v>
      </c>
      <c r="L8" s="7"/>
    </row>
    <row r="9" spans="1:12" ht="153">
      <c r="A9" s="7" t="s">
        <v>419</v>
      </c>
      <c r="B9" s="7" t="s">
        <v>18</v>
      </c>
      <c r="C9" s="44" t="s">
        <v>255</v>
      </c>
      <c r="D9" s="44" t="s">
        <v>225</v>
      </c>
      <c r="E9" s="44" t="s">
        <v>226</v>
      </c>
      <c r="F9" s="44" t="s">
        <v>420</v>
      </c>
      <c r="G9" s="44" t="s">
        <v>38</v>
      </c>
      <c r="H9" s="45" t="s">
        <v>421</v>
      </c>
      <c r="I9" s="46" t="s">
        <v>241</v>
      </c>
      <c r="J9" s="44" t="s">
        <v>285</v>
      </c>
      <c r="K9" s="44" t="s">
        <v>422</v>
      </c>
      <c r="L9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423</v>
      </c>
      <c r="B8" s="7" t="s">
        <v>18</v>
      </c>
      <c r="C8" s="7" t="s">
        <v>424</v>
      </c>
      <c r="D8" s="7"/>
      <c r="E8" s="7"/>
      <c r="F8" s="7"/>
      <c r="G8" s="7" t="s">
        <v>22</v>
      </c>
      <c r="H8" s="7" t="s">
        <v>425</v>
      </c>
      <c r="I8" s="7" t="s">
        <v>295</v>
      </c>
      <c r="J8" s="7" t="s">
        <v>351</v>
      </c>
      <c r="K8" s="7" t="s">
        <v>426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392</v>
      </c>
      <c r="B8" s="7" t="s">
        <v>18</v>
      </c>
      <c r="C8" s="7" t="s">
        <v>389</v>
      </c>
      <c r="D8" s="7" t="s">
        <v>20</v>
      </c>
      <c r="E8" s="7">
        <v>220</v>
      </c>
      <c r="F8" s="7">
        <v>64200</v>
      </c>
      <c r="G8" s="7" t="s">
        <v>38</v>
      </c>
      <c r="H8" s="7" t="s">
        <v>428</v>
      </c>
      <c r="I8" s="7">
        <v>4370</v>
      </c>
      <c r="J8" s="7" t="s">
        <v>351</v>
      </c>
      <c r="K8" s="7" t="s">
        <v>391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1" sqref="A1:L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353</v>
      </c>
      <c r="B8" s="7" t="s">
        <v>18</v>
      </c>
      <c r="C8" s="7" t="s">
        <v>348</v>
      </c>
      <c r="D8" s="7" t="s">
        <v>20</v>
      </c>
      <c r="E8" s="7">
        <v>3345</v>
      </c>
      <c r="F8" s="7">
        <v>30217</v>
      </c>
      <c r="G8" s="7" t="s">
        <v>22</v>
      </c>
      <c r="H8" s="7" t="s">
        <v>349</v>
      </c>
      <c r="I8" s="7" t="s">
        <v>350</v>
      </c>
      <c r="J8" s="7" t="s">
        <v>351</v>
      </c>
      <c r="K8" s="7" t="s">
        <v>352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2.5">
      <c r="A8" s="7" t="s">
        <v>429</v>
      </c>
      <c r="B8" s="7" t="s">
        <v>18</v>
      </c>
      <c r="C8" s="48" t="s">
        <v>244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436</v>
      </c>
      <c r="I8" s="46" t="s">
        <v>241</v>
      </c>
      <c r="J8" s="54">
        <v>39934</v>
      </c>
      <c r="K8" s="44" t="s">
        <v>243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4" sqref="K14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430</v>
      </c>
      <c r="B8" s="7" t="s">
        <v>18</v>
      </c>
      <c r="C8" s="7" t="s">
        <v>431</v>
      </c>
      <c r="D8" s="7"/>
      <c r="E8" s="7"/>
      <c r="F8" s="7"/>
      <c r="G8" s="7" t="s">
        <v>22</v>
      </c>
      <c r="H8" s="7" t="s">
        <v>432</v>
      </c>
      <c r="I8" s="7" t="s">
        <v>433</v>
      </c>
      <c r="J8" s="7" t="s">
        <v>351</v>
      </c>
      <c r="K8" s="7" t="s">
        <v>434</v>
      </c>
      <c r="L8" s="8" t="s">
        <v>435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437</v>
      </c>
      <c r="B8" s="7" t="s">
        <v>18</v>
      </c>
      <c r="C8" s="7" t="s">
        <v>438</v>
      </c>
      <c r="D8" s="7"/>
      <c r="E8" s="7"/>
      <c r="F8" s="7" t="s">
        <v>439</v>
      </c>
      <c r="G8" s="7" t="s">
        <v>38</v>
      </c>
      <c r="H8" s="7" t="s">
        <v>440</v>
      </c>
      <c r="I8" s="7" t="s">
        <v>441</v>
      </c>
      <c r="J8" s="7" t="s">
        <v>62</v>
      </c>
      <c r="K8" s="7" t="s">
        <v>442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27.5">
      <c r="A8" s="7" t="s">
        <v>443</v>
      </c>
      <c r="B8" s="7" t="s">
        <v>18</v>
      </c>
      <c r="C8" s="7" t="s">
        <v>444</v>
      </c>
      <c r="D8" s="7" t="s">
        <v>20</v>
      </c>
      <c r="E8" s="7" t="s">
        <v>226</v>
      </c>
      <c r="F8" s="7" t="s">
        <v>445</v>
      </c>
      <c r="G8" s="7" t="s">
        <v>38</v>
      </c>
      <c r="H8" s="7" t="s">
        <v>446</v>
      </c>
      <c r="I8" s="7" t="s">
        <v>447</v>
      </c>
      <c r="J8" s="63">
        <v>39965</v>
      </c>
      <c r="K8" s="7" t="s">
        <v>448</v>
      </c>
      <c r="L8" s="8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449</v>
      </c>
      <c r="B8" s="7" t="s">
        <v>18</v>
      </c>
      <c r="C8" s="7" t="s">
        <v>450</v>
      </c>
      <c r="D8" s="7" t="s">
        <v>225</v>
      </c>
      <c r="E8" s="7" t="s">
        <v>226</v>
      </c>
      <c r="F8" s="7" t="s">
        <v>451</v>
      </c>
      <c r="G8" s="7" t="s">
        <v>38</v>
      </c>
      <c r="H8" s="7" t="s">
        <v>452</v>
      </c>
      <c r="I8" s="7" t="s">
        <v>453</v>
      </c>
      <c r="J8" s="63">
        <v>39965</v>
      </c>
      <c r="K8" s="7" t="s">
        <v>454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455</v>
      </c>
      <c r="B8" s="7" t="s">
        <v>18</v>
      </c>
      <c r="C8" s="7" t="s">
        <v>313</v>
      </c>
      <c r="D8" s="51" t="s">
        <v>20</v>
      </c>
      <c r="E8" s="53" t="s">
        <v>226</v>
      </c>
      <c r="F8" s="53" t="s">
        <v>314</v>
      </c>
      <c r="G8" s="44" t="s">
        <v>22</v>
      </c>
      <c r="H8" s="51" t="s">
        <v>456</v>
      </c>
      <c r="I8" s="51" t="s">
        <v>316</v>
      </c>
      <c r="J8" s="54" t="s">
        <v>257</v>
      </c>
      <c r="K8" s="54" t="s">
        <v>457</v>
      </c>
      <c r="L8" s="56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B1">
      <selection activeCell="D15" sqref="D15"/>
    </sheetView>
  </sheetViews>
  <sheetFormatPr defaultColWidth="9.00390625" defaultRowHeight="12.75"/>
  <cols>
    <col min="3" max="3" width="18.25390625" style="0" customWidth="1"/>
    <col min="8" max="8" width="13.00390625" style="0" customWidth="1"/>
    <col min="9" max="9" width="10.25390625" style="0" customWidth="1"/>
    <col min="10" max="10" width="12.125" style="0" customWidth="1"/>
    <col min="11" max="11" width="12.75390625" style="0" customWidth="1"/>
    <col min="12" max="12" width="12.75390625" style="0" bestFit="1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458</v>
      </c>
      <c r="B8" s="7" t="s">
        <v>18</v>
      </c>
      <c r="C8" s="7" t="s">
        <v>459</v>
      </c>
      <c r="D8" s="7"/>
      <c r="E8" s="7"/>
      <c r="F8" s="7"/>
      <c r="G8" s="7" t="s">
        <v>22</v>
      </c>
      <c r="H8" s="7" t="s">
        <v>460</v>
      </c>
      <c r="I8" s="7" t="s">
        <v>461</v>
      </c>
      <c r="J8" s="63">
        <v>39965</v>
      </c>
      <c r="K8" s="7" t="s">
        <v>462</v>
      </c>
      <c r="L8" s="8" t="s">
        <v>463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7" sqref="H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464</v>
      </c>
      <c r="B8" s="7" t="s">
        <v>18</v>
      </c>
      <c r="C8" s="7" t="s">
        <v>465</v>
      </c>
      <c r="D8" s="7"/>
      <c r="E8" s="7"/>
      <c r="F8" s="7"/>
      <c r="G8" s="7" t="s">
        <v>22</v>
      </c>
      <c r="H8" s="7" t="s">
        <v>466</v>
      </c>
      <c r="I8" s="7" t="s">
        <v>379</v>
      </c>
      <c r="J8" s="7" t="s">
        <v>362</v>
      </c>
      <c r="K8" s="7" t="s">
        <v>426</v>
      </c>
      <c r="L8" s="7" t="s">
        <v>467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468</v>
      </c>
      <c r="B8" s="7" t="s">
        <v>18</v>
      </c>
      <c r="C8" s="7" t="s">
        <v>469</v>
      </c>
      <c r="D8" s="7" t="s">
        <v>20</v>
      </c>
      <c r="E8" s="7">
        <v>33</v>
      </c>
      <c r="F8" s="7">
        <v>30231</v>
      </c>
      <c r="G8" s="7" t="s">
        <v>22</v>
      </c>
      <c r="H8" s="7" t="s">
        <v>470</v>
      </c>
      <c r="I8" s="7"/>
      <c r="J8" s="7" t="s">
        <v>362</v>
      </c>
      <c r="K8" s="7" t="s">
        <v>471</v>
      </c>
      <c r="L8" s="7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468</v>
      </c>
      <c r="B8" s="7" t="s">
        <v>18</v>
      </c>
      <c r="C8" s="7" t="s">
        <v>472</v>
      </c>
      <c r="D8" s="7"/>
      <c r="E8" s="7"/>
      <c r="F8" s="7"/>
      <c r="G8" s="7" t="s">
        <v>282</v>
      </c>
      <c r="H8" s="7" t="s">
        <v>473</v>
      </c>
      <c r="I8" s="7" t="s">
        <v>295</v>
      </c>
      <c r="J8" s="7" t="s">
        <v>362</v>
      </c>
      <c r="K8" s="7" t="s">
        <v>474</v>
      </c>
      <c r="L8" s="7" t="s">
        <v>475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7" t="s">
        <v>476</v>
      </c>
      <c r="B8" s="7" t="s">
        <v>18</v>
      </c>
      <c r="C8" s="11" t="s">
        <v>477</v>
      </c>
      <c r="D8" s="18" t="s">
        <v>20</v>
      </c>
      <c r="E8" s="7">
        <v>1</v>
      </c>
      <c r="F8" s="18" t="s">
        <v>152</v>
      </c>
      <c r="G8" s="15" t="s">
        <v>38</v>
      </c>
      <c r="H8" s="14" t="s">
        <v>478</v>
      </c>
      <c r="I8" s="15" t="s">
        <v>134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479</v>
      </c>
      <c r="B8" s="7" t="s">
        <v>18</v>
      </c>
      <c r="C8" s="7" t="s">
        <v>480</v>
      </c>
      <c r="D8" s="7" t="s">
        <v>481</v>
      </c>
      <c r="E8" s="7" t="s">
        <v>387</v>
      </c>
      <c r="F8" s="7"/>
      <c r="G8" s="7" t="s">
        <v>22</v>
      </c>
      <c r="H8" s="7" t="s">
        <v>482</v>
      </c>
      <c r="I8" s="7" t="s">
        <v>483</v>
      </c>
      <c r="J8" s="7" t="s">
        <v>362</v>
      </c>
      <c r="K8" s="7" t="s">
        <v>484</v>
      </c>
      <c r="L8" s="7" t="s">
        <v>485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7" t="s">
        <v>486</v>
      </c>
      <c r="B8" s="7" t="s">
        <v>18</v>
      </c>
      <c r="C8" s="7" t="s">
        <v>487</v>
      </c>
      <c r="D8" s="7"/>
      <c r="E8" s="7"/>
      <c r="F8" s="7"/>
      <c r="G8" s="7" t="s">
        <v>282</v>
      </c>
      <c r="H8" s="7" t="s">
        <v>488</v>
      </c>
      <c r="I8" s="7" t="s">
        <v>284</v>
      </c>
      <c r="J8" s="7" t="s">
        <v>471</v>
      </c>
      <c r="K8" s="7" t="s">
        <v>489</v>
      </c>
      <c r="L8" s="7" t="s">
        <v>490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8" sqref="J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17" t="s">
        <v>491</v>
      </c>
      <c r="B8" s="7" t="s">
        <v>18</v>
      </c>
      <c r="C8" s="11" t="s">
        <v>492</v>
      </c>
      <c r="D8" s="18" t="s">
        <v>20</v>
      </c>
      <c r="E8" s="7"/>
      <c r="F8" s="18" t="s">
        <v>155</v>
      </c>
      <c r="G8" s="15" t="s">
        <v>38</v>
      </c>
      <c r="H8" s="14" t="s">
        <v>493</v>
      </c>
      <c r="I8" s="7" t="s">
        <v>494</v>
      </c>
      <c r="J8" s="7" t="s">
        <v>127</v>
      </c>
      <c r="K8" s="7" t="s">
        <v>135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7" sqref="I17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495</v>
      </c>
      <c r="B8" s="7" t="s">
        <v>18</v>
      </c>
      <c r="C8" s="11" t="s">
        <v>496</v>
      </c>
      <c r="D8" s="18"/>
      <c r="E8" s="7"/>
      <c r="F8" s="18"/>
      <c r="G8" s="15" t="s">
        <v>282</v>
      </c>
      <c r="H8" s="14" t="s">
        <v>497</v>
      </c>
      <c r="I8" s="7" t="s">
        <v>284</v>
      </c>
      <c r="J8" s="63" t="s">
        <v>498</v>
      </c>
      <c r="K8" s="63" t="s">
        <v>498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23" sqref="J23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499</v>
      </c>
      <c r="B8" s="7" t="s">
        <v>18</v>
      </c>
      <c r="C8" s="11" t="s">
        <v>500</v>
      </c>
      <c r="D8" s="18"/>
      <c r="E8" s="7"/>
      <c r="F8" s="18"/>
      <c r="G8" s="15" t="s">
        <v>282</v>
      </c>
      <c r="H8" s="14" t="s">
        <v>501</v>
      </c>
      <c r="I8" s="7" t="s">
        <v>284</v>
      </c>
      <c r="J8" s="63" t="s">
        <v>498</v>
      </c>
      <c r="K8" s="63" t="s">
        <v>502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3">
      <c r="A8" s="17" t="s">
        <v>503</v>
      </c>
      <c r="B8" s="7" t="s">
        <v>18</v>
      </c>
      <c r="C8" s="11" t="s">
        <v>504</v>
      </c>
      <c r="D8" s="18" t="s">
        <v>20</v>
      </c>
      <c r="E8" s="7">
        <v>1</v>
      </c>
      <c r="F8" s="18" t="s">
        <v>505</v>
      </c>
      <c r="G8" s="15" t="s">
        <v>506</v>
      </c>
      <c r="H8" s="14" t="s">
        <v>507</v>
      </c>
      <c r="I8" s="7" t="s">
        <v>508</v>
      </c>
      <c r="J8" s="63" t="s">
        <v>498</v>
      </c>
      <c r="K8" s="63" t="s">
        <v>509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510</v>
      </c>
      <c r="B8" s="7" t="s">
        <v>18</v>
      </c>
      <c r="C8" s="7" t="s">
        <v>511</v>
      </c>
      <c r="D8" s="7"/>
      <c r="E8" s="7"/>
      <c r="F8" s="7"/>
      <c r="G8" s="7" t="s">
        <v>282</v>
      </c>
      <c r="H8" s="7" t="s">
        <v>512</v>
      </c>
      <c r="I8" s="7" t="s">
        <v>295</v>
      </c>
      <c r="J8" s="7" t="s">
        <v>471</v>
      </c>
      <c r="K8" s="7" t="s">
        <v>513</v>
      </c>
      <c r="L8" s="7" t="s">
        <v>514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515</v>
      </c>
      <c r="B8" s="7" t="s">
        <v>18</v>
      </c>
      <c r="C8" s="11" t="s">
        <v>516</v>
      </c>
      <c r="D8" s="18" t="s">
        <v>20</v>
      </c>
      <c r="E8" s="7"/>
      <c r="F8" s="18" t="s">
        <v>416</v>
      </c>
      <c r="G8" s="15" t="s">
        <v>38</v>
      </c>
      <c r="H8" s="14" t="s">
        <v>517</v>
      </c>
      <c r="I8" s="7" t="s">
        <v>518</v>
      </c>
      <c r="J8" s="63" t="s">
        <v>129</v>
      </c>
      <c r="K8" s="63" t="s">
        <v>139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17" t="s">
        <v>519</v>
      </c>
      <c r="B8" s="7" t="s">
        <v>18</v>
      </c>
      <c r="C8" s="11" t="s">
        <v>520</v>
      </c>
      <c r="D8" s="18" t="s">
        <v>20</v>
      </c>
      <c r="E8" s="7">
        <v>18</v>
      </c>
      <c r="F8" s="18">
        <v>30231</v>
      </c>
      <c r="G8" s="15" t="s">
        <v>22</v>
      </c>
      <c r="H8" s="14" t="s">
        <v>521</v>
      </c>
      <c r="I8" s="7" t="s">
        <v>427</v>
      </c>
      <c r="J8" s="63" t="s">
        <v>471</v>
      </c>
      <c r="K8" s="63" t="s">
        <v>484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7" sqref="K7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359</v>
      </c>
      <c r="B8" s="7" t="s">
        <v>18</v>
      </c>
      <c r="C8" s="7" t="s">
        <v>348</v>
      </c>
      <c r="D8" s="7" t="s">
        <v>20</v>
      </c>
      <c r="E8" s="7">
        <v>854</v>
      </c>
      <c r="F8" s="7">
        <v>30217</v>
      </c>
      <c r="G8" s="7" t="s">
        <v>22</v>
      </c>
      <c r="H8" s="7" t="s">
        <v>360</v>
      </c>
      <c r="I8" s="7" t="s">
        <v>350</v>
      </c>
      <c r="J8" s="7" t="s">
        <v>361</v>
      </c>
      <c r="K8" s="7" t="s">
        <v>362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89.25">
      <c r="A8" s="17" t="s">
        <v>522</v>
      </c>
      <c r="B8" s="7" t="s">
        <v>18</v>
      </c>
      <c r="C8" s="11" t="s">
        <v>523</v>
      </c>
      <c r="D8" s="18"/>
      <c r="E8" s="7"/>
      <c r="F8" s="18"/>
      <c r="G8" s="15" t="s">
        <v>282</v>
      </c>
      <c r="H8" s="14" t="s">
        <v>524</v>
      </c>
      <c r="I8" s="7" t="s">
        <v>525</v>
      </c>
      <c r="J8" s="63" t="s">
        <v>502</v>
      </c>
      <c r="K8" s="63" t="s">
        <v>526</v>
      </c>
      <c r="L8" s="15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9" sqref="D9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14.75">
      <c r="A8" s="64" t="s">
        <v>532</v>
      </c>
      <c r="B8" s="11" t="s">
        <v>18</v>
      </c>
      <c r="C8" s="11" t="s">
        <v>527</v>
      </c>
      <c r="D8" s="11"/>
      <c r="E8" s="11"/>
      <c r="F8" s="11">
        <v>85120</v>
      </c>
      <c r="G8" s="15" t="s">
        <v>38</v>
      </c>
      <c r="H8" s="65" t="s">
        <v>530</v>
      </c>
      <c r="I8" s="11">
        <v>43011</v>
      </c>
      <c r="J8" s="66" t="s">
        <v>528</v>
      </c>
      <c r="K8" s="66" t="s">
        <v>529</v>
      </c>
      <c r="L8" s="11" t="s">
        <v>531</v>
      </c>
    </row>
    <row r="9" spans="1:12" ht="140.25">
      <c r="A9" s="64" t="s">
        <v>535</v>
      </c>
      <c r="B9" s="11" t="s">
        <v>18</v>
      </c>
      <c r="C9" s="11" t="s">
        <v>533</v>
      </c>
      <c r="D9" s="67"/>
      <c r="E9" s="67"/>
      <c r="F9" s="11">
        <v>85120</v>
      </c>
      <c r="G9" s="15" t="s">
        <v>38</v>
      </c>
      <c r="H9" s="65" t="s">
        <v>534</v>
      </c>
      <c r="I9" s="11">
        <v>43011</v>
      </c>
      <c r="J9" s="66" t="s">
        <v>528</v>
      </c>
      <c r="K9" s="66" t="s">
        <v>529</v>
      </c>
      <c r="L9" s="11" t="s">
        <v>531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14" sqref="G14"/>
    </sheetView>
  </sheetViews>
  <sheetFormatPr defaultColWidth="9.00390625" defaultRowHeight="12.75"/>
  <cols>
    <col min="3" max="3" width="17.875" style="0" customWidth="1"/>
    <col min="6" max="6" width="11.2539062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64">
        <v>106</v>
      </c>
      <c r="B8" s="11" t="s">
        <v>18</v>
      </c>
      <c r="C8" s="11" t="s">
        <v>536</v>
      </c>
      <c r="D8" s="11" t="s">
        <v>537</v>
      </c>
      <c r="E8" s="11" t="s">
        <v>226</v>
      </c>
      <c r="F8" s="11" t="s">
        <v>538</v>
      </c>
      <c r="G8" s="15" t="s">
        <v>22</v>
      </c>
      <c r="H8" s="65" t="s">
        <v>539</v>
      </c>
      <c r="I8" s="11" t="s">
        <v>540</v>
      </c>
      <c r="J8" s="66">
        <v>39995</v>
      </c>
      <c r="K8" s="66" t="s">
        <v>231</v>
      </c>
      <c r="L8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I19" sqref="I19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64">
        <v>107</v>
      </c>
      <c r="B8" s="11" t="s">
        <v>541</v>
      </c>
      <c r="C8" s="11" t="s">
        <v>542</v>
      </c>
      <c r="D8" s="68" t="s">
        <v>233</v>
      </c>
      <c r="E8" s="11" t="s">
        <v>226</v>
      </c>
      <c r="F8" s="11" t="s">
        <v>543</v>
      </c>
      <c r="G8" s="15" t="s">
        <v>22</v>
      </c>
      <c r="H8" s="65" t="s">
        <v>549</v>
      </c>
      <c r="I8" s="11" t="s">
        <v>544</v>
      </c>
      <c r="J8" s="66">
        <v>39995</v>
      </c>
      <c r="K8" s="66" t="s">
        <v>231</v>
      </c>
      <c r="L8" s="11"/>
    </row>
    <row r="9" spans="1:12" ht="51">
      <c r="A9" s="64">
        <v>108</v>
      </c>
      <c r="B9" s="11" t="s">
        <v>541</v>
      </c>
      <c r="C9" s="11" t="s">
        <v>545</v>
      </c>
      <c r="D9" s="68" t="s">
        <v>546</v>
      </c>
      <c r="E9" s="11" t="s">
        <v>226</v>
      </c>
      <c r="F9" s="11" t="s">
        <v>550</v>
      </c>
      <c r="G9" s="15" t="s">
        <v>22</v>
      </c>
      <c r="H9" s="65" t="s">
        <v>548</v>
      </c>
      <c r="I9" s="11" t="s">
        <v>547</v>
      </c>
      <c r="J9" s="66">
        <v>39995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5" sqref="A5:L5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109</v>
      </c>
      <c r="B8" s="11" t="s">
        <v>541</v>
      </c>
      <c r="C8" s="11" t="s">
        <v>553</v>
      </c>
      <c r="D8" s="68" t="s">
        <v>554</v>
      </c>
      <c r="E8" s="11" t="s">
        <v>226</v>
      </c>
      <c r="F8" s="11" t="s">
        <v>555</v>
      </c>
      <c r="G8" s="15" t="s">
        <v>22</v>
      </c>
      <c r="H8" s="65" t="s">
        <v>556</v>
      </c>
      <c r="I8" s="11" t="s">
        <v>274</v>
      </c>
      <c r="J8" s="66">
        <v>40026</v>
      </c>
      <c r="K8" s="66">
        <v>40269</v>
      </c>
      <c r="L8" s="11" t="s">
        <v>551</v>
      </c>
    </row>
    <row r="9" spans="1:12" ht="89.25">
      <c r="A9" s="64">
        <v>110</v>
      </c>
      <c r="B9" s="11" t="s">
        <v>541</v>
      </c>
      <c r="C9" s="11" t="s">
        <v>557</v>
      </c>
      <c r="D9" s="68" t="s">
        <v>546</v>
      </c>
      <c r="E9" s="11">
        <v>101.3</v>
      </c>
      <c r="F9" s="11" t="s">
        <v>558</v>
      </c>
      <c r="G9" s="15" t="s">
        <v>22</v>
      </c>
      <c r="H9" s="65" t="s">
        <v>559</v>
      </c>
      <c r="I9" s="11" t="s">
        <v>274</v>
      </c>
      <c r="J9" s="66">
        <v>40026</v>
      </c>
      <c r="K9" s="66">
        <v>40269</v>
      </c>
      <c r="L9" s="11" t="s">
        <v>552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8" sqref="F8"/>
    </sheetView>
  </sheetViews>
  <sheetFormatPr defaultColWidth="9.00390625" defaultRowHeight="12.75"/>
  <cols>
    <col min="3" max="3" width="17.87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5" customHeight="1">
      <c r="A8" s="64">
        <v>111</v>
      </c>
      <c r="B8" s="11" t="s">
        <v>541</v>
      </c>
      <c r="C8" s="11" t="s">
        <v>561</v>
      </c>
      <c r="D8" s="68"/>
      <c r="E8" s="11"/>
      <c r="F8" s="11" t="s">
        <v>565</v>
      </c>
      <c r="G8" s="15" t="s">
        <v>22</v>
      </c>
      <c r="H8" s="65" t="s">
        <v>562</v>
      </c>
      <c r="I8" s="11" t="s">
        <v>295</v>
      </c>
      <c r="J8" s="66" t="s">
        <v>563</v>
      </c>
      <c r="K8" s="66" t="s">
        <v>564</v>
      </c>
      <c r="L8" s="11" t="s">
        <v>560</v>
      </c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E8" sqref="E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>
        <v>112</v>
      </c>
      <c r="B8" s="11" t="s">
        <v>566</v>
      </c>
      <c r="C8" s="11" t="s">
        <v>567</v>
      </c>
      <c r="D8" s="68"/>
      <c r="E8" s="11"/>
      <c r="F8" s="11" t="s">
        <v>568</v>
      </c>
      <c r="G8" s="15" t="s">
        <v>38</v>
      </c>
      <c r="H8" s="65" t="s">
        <v>569</v>
      </c>
      <c r="I8" s="11" t="s">
        <v>570</v>
      </c>
      <c r="J8" s="66" t="s">
        <v>571</v>
      </c>
      <c r="K8" s="66" t="s">
        <v>572</v>
      </c>
      <c r="L8" s="11"/>
    </row>
    <row r="9" spans="1:12" ht="12.75">
      <c r="A9" s="64"/>
      <c r="B9" s="11"/>
      <c r="C9" s="11"/>
      <c r="D9" s="68"/>
      <c r="E9" s="11"/>
      <c r="F9" s="11"/>
      <c r="G9" s="15"/>
      <c r="H9" s="65"/>
      <c r="I9" s="11"/>
      <c r="J9" s="66"/>
      <c r="K9" s="66"/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5" sqref="A5:L5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4.12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63.75">
      <c r="A8" s="7" t="s">
        <v>573</v>
      </c>
      <c r="B8" s="7" t="s">
        <v>18</v>
      </c>
      <c r="C8" s="11" t="s">
        <v>574</v>
      </c>
      <c r="D8" s="18" t="s">
        <v>20</v>
      </c>
      <c r="E8" s="7"/>
      <c r="F8" s="18" t="s">
        <v>153</v>
      </c>
      <c r="G8" s="15" t="s">
        <v>38</v>
      </c>
      <c r="H8" s="14" t="s">
        <v>575</v>
      </c>
      <c r="I8" s="7" t="s">
        <v>576</v>
      </c>
      <c r="J8" s="7" t="s">
        <v>127</v>
      </c>
      <c r="K8" s="7" t="s">
        <v>135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B9" sqref="B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577</v>
      </c>
      <c r="B8" s="7" t="s">
        <v>18</v>
      </c>
      <c r="C8" s="7" t="s">
        <v>270</v>
      </c>
      <c r="D8" s="7"/>
      <c r="E8" s="7"/>
      <c r="F8" s="7" t="s">
        <v>272</v>
      </c>
      <c r="G8" s="7" t="s">
        <v>22</v>
      </c>
      <c r="H8" s="14" t="s">
        <v>579</v>
      </c>
      <c r="I8" s="7" t="s">
        <v>274</v>
      </c>
      <c r="J8" s="7" t="s">
        <v>502</v>
      </c>
      <c r="K8" s="7" t="s">
        <v>275</v>
      </c>
      <c r="L8" s="52">
        <v>75405</v>
      </c>
    </row>
    <row r="9" spans="1:12" ht="25.5">
      <c r="A9" s="7" t="s">
        <v>578</v>
      </c>
      <c r="B9" s="7" t="s">
        <v>18</v>
      </c>
      <c r="C9" s="7" t="s">
        <v>277</v>
      </c>
      <c r="D9" s="7"/>
      <c r="E9" s="7"/>
      <c r="F9" s="7" t="s">
        <v>278</v>
      </c>
      <c r="G9" s="7" t="s">
        <v>22</v>
      </c>
      <c r="H9" s="14" t="s">
        <v>580</v>
      </c>
      <c r="I9" s="7" t="s">
        <v>274</v>
      </c>
      <c r="J9" s="7" t="s">
        <v>502</v>
      </c>
      <c r="K9" s="7" t="s">
        <v>275</v>
      </c>
      <c r="L9" s="52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L10" sqref="L1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581</v>
      </c>
      <c r="B8" s="7" t="s">
        <v>18</v>
      </c>
      <c r="C8" s="11" t="s">
        <v>85</v>
      </c>
      <c r="D8" s="18" t="s">
        <v>20</v>
      </c>
      <c r="E8" s="7"/>
      <c r="F8" s="18" t="s">
        <v>155</v>
      </c>
      <c r="G8" s="15" t="s">
        <v>38</v>
      </c>
      <c r="H8" s="14" t="s">
        <v>582</v>
      </c>
      <c r="I8" s="7" t="s">
        <v>136</v>
      </c>
      <c r="J8" s="7" t="s">
        <v>127</v>
      </c>
      <c r="K8" s="7" t="s">
        <v>135</v>
      </c>
      <c r="L8" s="15"/>
    </row>
    <row r="9" spans="1:12" ht="51">
      <c r="A9" s="17" t="s">
        <v>583</v>
      </c>
      <c r="B9" s="7" t="s">
        <v>18</v>
      </c>
      <c r="C9" s="11" t="s">
        <v>87</v>
      </c>
      <c r="D9" s="18" t="s">
        <v>20</v>
      </c>
      <c r="E9" s="7"/>
      <c r="F9" s="18" t="s">
        <v>155</v>
      </c>
      <c r="G9" s="15" t="s">
        <v>38</v>
      </c>
      <c r="H9" s="14" t="s">
        <v>584</v>
      </c>
      <c r="I9" s="7" t="s">
        <v>136</v>
      </c>
      <c r="J9" s="7" t="s">
        <v>127</v>
      </c>
      <c r="K9" s="7" t="s">
        <v>135</v>
      </c>
      <c r="L9" s="15"/>
    </row>
    <row r="10" spans="1:12" ht="63.75">
      <c r="A10" s="17" t="s">
        <v>585</v>
      </c>
      <c r="B10" s="7" t="s">
        <v>18</v>
      </c>
      <c r="C10" s="11" t="s">
        <v>586</v>
      </c>
      <c r="D10" s="18"/>
      <c r="E10" s="7"/>
      <c r="F10" s="18"/>
      <c r="G10" s="15" t="s">
        <v>282</v>
      </c>
      <c r="H10" s="14" t="s">
        <v>587</v>
      </c>
      <c r="I10" s="7" t="s">
        <v>284</v>
      </c>
      <c r="J10" s="7" t="s">
        <v>502</v>
      </c>
      <c r="K10" s="7" t="s">
        <v>588</v>
      </c>
      <c r="L10" s="15" t="s">
        <v>427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E19" sqref="E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354</v>
      </c>
      <c r="B8" s="7" t="s">
        <v>18</v>
      </c>
      <c r="C8" s="7" t="s">
        <v>355</v>
      </c>
      <c r="D8" s="7" t="s">
        <v>225</v>
      </c>
      <c r="E8" s="7" t="s">
        <v>226</v>
      </c>
      <c r="F8" s="7" t="s">
        <v>356</v>
      </c>
      <c r="G8" s="7" t="s">
        <v>22</v>
      </c>
      <c r="H8" s="7" t="s">
        <v>357</v>
      </c>
      <c r="I8" s="7" t="s">
        <v>229</v>
      </c>
      <c r="J8" s="7" t="s">
        <v>358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15" sqref="C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589</v>
      </c>
      <c r="B8" s="7" t="s">
        <v>18</v>
      </c>
      <c r="C8" s="7" t="s">
        <v>590</v>
      </c>
      <c r="D8" s="38" t="s">
        <v>20</v>
      </c>
      <c r="E8" s="7">
        <v>200</v>
      </c>
      <c r="F8" s="7"/>
      <c r="G8" s="7" t="s">
        <v>22</v>
      </c>
      <c r="H8" s="14" t="s">
        <v>591</v>
      </c>
      <c r="I8" s="7" t="s">
        <v>379</v>
      </c>
      <c r="J8" s="63" t="s">
        <v>571</v>
      </c>
      <c r="K8" s="63" t="s">
        <v>426</v>
      </c>
      <c r="L8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K12" sqref="K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8.75">
      <c r="A8" s="17" t="s">
        <v>592</v>
      </c>
      <c r="B8" s="7" t="s">
        <v>18</v>
      </c>
      <c r="C8" s="69" t="s">
        <v>597</v>
      </c>
      <c r="D8" s="18"/>
      <c r="E8" s="7"/>
      <c r="F8" s="18"/>
      <c r="G8" s="15" t="s">
        <v>282</v>
      </c>
      <c r="H8" s="14" t="s">
        <v>598</v>
      </c>
      <c r="I8" s="7" t="s">
        <v>284</v>
      </c>
      <c r="J8" s="7" t="s">
        <v>599</v>
      </c>
      <c r="K8" s="7" t="s">
        <v>600</v>
      </c>
      <c r="L8" s="7" t="s">
        <v>601</v>
      </c>
    </row>
    <row r="9" spans="1:12" ht="90">
      <c r="A9" s="17" t="s">
        <v>593</v>
      </c>
      <c r="B9" s="7" t="s">
        <v>18</v>
      </c>
      <c r="C9" s="69" t="s">
        <v>602</v>
      </c>
      <c r="D9" s="18"/>
      <c r="E9" s="7"/>
      <c r="F9" s="18"/>
      <c r="G9" s="15" t="s">
        <v>282</v>
      </c>
      <c r="H9" s="14" t="s">
        <v>603</v>
      </c>
      <c r="I9" s="7" t="s">
        <v>284</v>
      </c>
      <c r="J9" s="7" t="s">
        <v>599</v>
      </c>
      <c r="K9" s="7" t="s">
        <v>588</v>
      </c>
      <c r="L9" s="7" t="s">
        <v>601</v>
      </c>
    </row>
    <row r="10" spans="1:12" ht="67.5">
      <c r="A10" s="17" t="s">
        <v>594</v>
      </c>
      <c r="B10" s="7" t="s">
        <v>18</v>
      </c>
      <c r="C10" s="69" t="s">
        <v>604</v>
      </c>
      <c r="D10" s="18"/>
      <c r="E10" s="7"/>
      <c r="F10" s="18"/>
      <c r="G10" s="15" t="s">
        <v>282</v>
      </c>
      <c r="H10" s="14" t="s">
        <v>605</v>
      </c>
      <c r="I10" s="7" t="s">
        <v>284</v>
      </c>
      <c r="J10" s="7" t="s">
        <v>599</v>
      </c>
      <c r="K10" s="7" t="s">
        <v>606</v>
      </c>
      <c r="L10" s="7" t="s">
        <v>601</v>
      </c>
    </row>
    <row r="11" spans="1:12" ht="67.5">
      <c r="A11" s="17" t="s">
        <v>595</v>
      </c>
      <c r="B11" s="7" t="s">
        <v>18</v>
      </c>
      <c r="C11" s="69" t="s">
        <v>607</v>
      </c>
      <c r="D11" s="18"/>
      <c r="E11" s="7"/>
      <c r="F11" s="18"/>
      <c r="G11" s="15" t="s">
        <v>282</v>
      </c>
      <c r="H11" s="14" t="s">
        <v>608</v>
      </c>
      <c r="I11" s="7" t="s">
        <v>284</v>
      </c>
      <c r="J11" s="7" t="s">
        <v>599</v>
      </c>
      <c r="K11" s="7" t="s">
        <v>609</v>
      </c>
      <c r="L11" s="7" t="s">
        <v>601</v>
      </c>
    </row>
    <row r="12" spans="1:12" ht="56.25">
      <c r="A12" s="17" t="s">
        <v>596</v>
      </c>
      <c r="B12" s="7" t="s">
        <v>18</v>
      </c>
      <c r="C12" s="69" t="s">
        <v>610</v>
      </c>
      <c r="D12" s="18"/>
      <c r="E12" s="7"/>
      <c r="F12" s="18"/>
      <c r="G12" s="15" t="s">
        <v>282</v>
      </c>
      <c r="H12" s="14" t="s">
        <v>611</v>
      </c>
      <c r="I12" s="7" t="s">
        <v>284</v>
      </c>
      <c r="J12" s="7" t="s">
        <v>599</v>
      </c>
      <c r="K12" s="7" t="s">
        <v>609</v>
      </c>
      <c r="L12" s="7" t="s">
        <v>601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612</v>
      </c>
      <c r="B8" s="7" t="s">
        <v>18</v>
      </c>
      <c r="C8" s="7" t="s">
        <v>613</v>
      </c>
      <c r="D8" s="38"/>
      <c r="E8" s="7"/>
      <c r="F8" s="7"/>
      <c r="G8" s="7" t="s">
        <v>282</v>
      </c>
      <c r="H8" s="14" t="s">
        <v>614</v>
      </c>
      <c r="I8" s="7" t="s">
        <v>525</v>
      </c>
      <c r="J8" s="63" t="s">
        <v>599</v>
      </c>
      <c r="K8" s="63" t="s">
        <v>615</v>
      </c>
      <c r="L8" s="7" t="s">
        <v>616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6.25390625" style="0" customWidth="1"/>
    <col min="3" max="3" width="20.125" style="0" customWidth="1"/>
    <col min="8" max="8" width="12.375" style="0" customWidth="1"/>
    <col min="9" max="9" width="8.00390625" style="0" customWidth="1"/>
    <col min="10" max="10" width="12.25390625" style="0" customWidth="1"/>
    <col min="11" max="11" width="13.375" style="0" customWidth="1"/>
    <col min="12" max="12" width="19.37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0.75" customHeight="1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97.5" customHeight="1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617</v>
      </c>
      <c r="B8" s="7" t="s">
        <v>18</v>
      </c>
      <c r="C8" s="44" t="s">
        <v>251</v>
      </c>
      <c r="D8" s="44" t="s">
        <v>225</v>
      </c>
      <c r="E8" s="44" t="s">
        <v>226</v>
      </c>
      <c r="F8" s="44" t="s">
        <v>420</v>
      </c>
      <c r="G8" s="44" t="s">
        <v>38</v>
      </c>
      <c r="H8" s="44" t="s">
        <v>623</v>
      </c>
      <c r="I8" s="46" t="s">
        <v>453</v>
      </c>
      <c r="J8" s="44" t="s">
        <v>599</v>
      </c>
      <c r="K8" s="44" t="s">
        <v>622</v>
      </c>
      <c r="L8" s="4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618</v>
      </c>
      <c r="B8" s="7" t="s">
        <v>18</v>
      </c>
      <c r="C8" s="7" t="s">
        <v>619</v>
      </c>
      <c r="D8" s="38" t="s">
        <v>20</v>
      </c>
      <c r="E8" s="7">
        <v>11</v>
      </c>
      <c r="F8" s="7">
        <v>30231</v>
      </c>
      <c r="G8" s="7" t="s">
        <v>22</v>
      </c>
      <c r="H8" s="14" t="s">
        <v>620</v>
      </c>
      <c r="I8" s="7" t="s">
        <v>427</v>
      </c>
      <c r="J8" s="63" t="s">
        <v>599</v>
      </c>
      <c r="K8" s="63" t="s">
        <v>621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7" t="s">
        <v>624</v>
      </c>
      <c r="B8" s="7" t="s">
        <v>18</v>
      </c>
      <c r="C8" s="7" t="s">
        <v>626</v>
      </c>
      <c r="D8" s="7" t="s">
        <v>20</v>
      </c>
      <c r="E8" s="7">
        <v>15</v>
      </c>
      <c r="F8" s="7">
        <v>30231</v>
      </c>
      <c r="G8" s="7" t="s">
        <v>22</v>
      </c>
      <c r="H8" s="14" t="s">
        <v>627</v>
      </c>
      <c r="I8" s="7" t="s">
        <v>628</v>
      </c>
      <c r="J8" s="7" t="s">
        <v>599</v>
      </c>
      <c r="K8" s="7" t="s">
        <v>621</v>
      </c>
      <c r="L8" s="52"/>
    </row>
    <row r="9" spans="1:12" ht="216.75">
      <c r="A9" s="7" t="s">
        <v>625</v>
      </c>
      <c r="B9" s="7" t="s">
        <v>18</v>
      </c>
      <c r="C9" s="7" t="s">
        <v>629</v>
      </c>
      <c r="D9" s="7" t="s">
        <v>20</v>
      </c>
      <c r="E9" s="7">
        <v>1304</v>
      </c>
      <c r="F9" s="7">
        <v>30217</v>
      </c>
      <c r="G9" s="7" t="s">
        <v>22</v>
      </c>
      <c r="H9" s="14" t="s">
        <v>630</v>
      </c>
      <c r="I9" s="7" t="s">
        <v>631</v>
      </c>
      <c r="J9" s="7" t="s">
        <v>599</v>
      </c>
      <c r="K9" s="7" t="s">
        <v>632</v>
      </c>
      <c r="L9" s="52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4" sqref="F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633</v>
      </c>
      <c r="B8" s="7" t="s">
        <v>18</v>
      </c>
      <c r="C8" s="7" t="s">
        <v>634</v>
      </c>
      <c r="D8" s="38" t="s">
        <v>225</v>
      </c>
      <c r="E8" s="7" t="s">
        <v>226</v>
      </c>
      <c r="F8" s="7" t="s">
        <v>635</v>
      </c>
      <c r="G8" s="7" t="s">
        <v>22</v>
      </c>
      <c r="H8" s="14" t="s">
        <v>636</v>
      </c>
      <c r="I8" s="7" t="s">
        <v>540</v>
      </c>
      <c r="J8" s="63" t="s">
        <v>599</v>
      </c>
      <c r="K8" s="63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:A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641</v>
      </c>
      <c r="B8" s="11" t="s">
        <v>541</v>
      </c>
      <c r="C8" s="11" t="s">
        <v>637</v>
      </c>
      <c r="D8" s="68" t="s">
        <v>546</v>
      </c>
      <c r="E8" s="11" t="s">
        <v>226</v>
      </c>
      <c r="F8" s="11" t="s">
        <v>538</v>
      </c>
      <c r="G8" s="15" t="s">
        <v>22</v>
      </c>
      <c r="H8" s="65" t="s">
        <v>639</v>
      </c>
      <c r="I8" s="11" t="s">
        <v>540</v>
      </c>
      <c r="J8" s="66">
        <v>40057</v>
      </c>
      <c r="K8" s="66" t="s">
        <v>231</v>
      </c>
      <c r="L8" s="11"/>
    </row>
    <row r="9" spans="1:12" ht="38.25">
      <c r="A9" s="17" t="s">
        <v>642</v>
      </c>
      <c r="B9" s="11" t="s">
        <v>541</v>
      </c>
      <c r="C9" s="11" t="s">
        <v>638</v>
      </c>
      <c r="D9" s="68" t="s">
        <v>546</v>
      </c>
      <c r="E9" s="11" t="s">
        <v>226</v>
      </c>
      <c r="F9" s="11" t="s">
        <v>538</v>
      </c>
      <c r="G9" s="15" t="s">
        <v>22</v>
      </c>
      <c r="H9" s="65" t="s">
        <v>640</v>
      </c>
      <c r="I9" s="11" t="s">
        <v>540</v>
      </c>
      <c r="J9" s="66">
        <v>40057</v>
      </c>
      <c r="K9" s="66" t="s">
        <v>231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645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A8" sqref="A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82.75" customHeight="1">
      <c r="A8" s="64" t="s">
        <v>653</v>
      </c>
      <c r="B8" s="7" t="s">
        <v>18</v>
      </c>
      <c r="C8" s="70" t="s">
        <v>650</v>
      </c>
      <c r="D8" s="38" t="s">
        <v>192</v>
      </c>
      <c r="E8" s="7">
        <v>1</v>
      </c>
      <c r="F8" s="7">
        <v>64214</v>
      </c>
      <c r="G8" s="7" t="s">
        <v>282</v>
      </c>
      <c r="H8" s="14" t="s">
        <v>648</v>
      </c>
      <c r="I8" s="7" t="s">
        <v>427</v>
      </c>
      <c r="J8" s="63" t="s">
        <v>646</v>
      </c>
      <c r="K8" s="63" t="s">
        <v>649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20" sqref="F20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5.5">
      <c r="A8" s="7" t="s">
        <v>363</v>
      </c>
      <c r="B8" s="7" t="s">
        <v>18</v>
      </c>
      <c r="C8" s="7" t="s">
        <v>364</v>
      </c>
      <c r="D8" s="7" t="s">
        <v>20</v>
      </c>
      <c r="E8" s="7">
        <v>4</v>
      </c>
      <c r="F8" s="7"/>
      <c r="G8" s="7" t="s">
        <v>22</v>
      </c>
      <c r="H8" s="7" t="s">
        <v>365</v>
      </c>
      <c r="I8" s="7" t="s">
        <v>144</v>
      </c>
      <c r="J8" s="7" t="s">
        <v>361</v>
      </c>
      <c r="K8" s="7" t="s">
        <v>351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G8" sqref="G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651</v>
      </c>
      <c r="B8" s="7" t="s">
        <v>18</v>
      </c>
      <c r="C8" s="11" t="s">
        <v>652</v>
      </c>
      <c r="D8" s="7"/>
      <c r="E8" s="7"/>
      <c r="F8" s="18"/>
      <c r="G8" s="15"/>
      <c r="H8" s="7"/>
      <c r="I8" s="15"/>
      <c r="J8" s="7"/>
      <c r="K8" s="14"/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654</v>
      </c>
      <c r="B8" s="7" t="s">
        <v>18</v>
      </c>
      <c r="C8" s="11" t="s">
        <v>655</v>
      </c>
      <c r="D8" s="18"/>
      <c r="E8" s="7"/>
      <c r="F8" s="18" t="s">
        <v>416</v>
      </c>
      <c r="G8" s="15" t="s">
        <v>38</v>
      </c>
      <c r="H8" s="14" t="s">
        <v>656</v>
      </c>
      <c r="I8" s="15" t="s">
        <v>134</v>
      </c>
      <c r="J8" s="7" t="s">
        <v>132</v>
      </c>
      <c r="K8" s="7" t="s">
        <v>657</v>
      </c>
      <c r="L8" s="15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1" sqref="F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658</v>
      </c>
      <c r="B8" s="7" t="s">
        <v>18</v>
      </c>
      <c r="C8" s="11" t="s">
        <v>660</v>
      </c>
      <c r="D8" s="18"/>
      <c r="E8" s="7"/>
      <c r="F8" s="18"/>
      <c r="G8" s="15" t="s">
        <v>38</v>
      </c>
      <c r="H8" s="14" t="s">
        <v>661</v>
      </c>
      <c r="I8" s="15" t="s">
        <v>662</v>
      </c>
      <c r="J8" s="7" t="s">
        <v>659</v>
      </c>
      <c r="K8" s="7" t="s">
        <v>663</v>
      </c>
      <c r="L8" s="7" t="s">
        <v>664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665</v>
      </c>
      <c r="B8" s="7" t="s">
        <v>18</v>
      </c>
      <c r="C8" s="11" t="s">
        <v>666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669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670</v>
      </c>
      <c r="B8" s="7" t="s">
        <v>18</v>
      </c>
      <c r="C8" s="11" t="s">
        <v>671</v>
      </c>
      <c r="D8" s="18"/>
      <c r="E8" s="7"/>
      <c r="F8" s="18" t="s">
        <v>672</v>
      </c>
      <c r="G8" s="15" t="s">
        <v>38</v>
      </c>
      <c r="H8" s="14" t="s">
        <v>673</v>
      </c>
      <c r="I8" s="15" t="s">
        <v>674</v>
      </c>
      <c r="J8" s="7" t="s">
        <v>659</v>
      </c>
      <c r="K8" s="7" t="s">
        <v>675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643</v>
      </c>
      <c r="B8" s="7" t="s">
        <v>18</v>
      </c>
      <c r="C8" s="7" t="s">
        <v>644</v>
      </c>
      <c r="D8" s="38"/>
      <c r="E8" s="7"/>
      <c r="F8" s="7"/>
      <c r="G8" s="7" t="s">
        <v>22</v>
      </c>
      <c r="H8" s="14" t="s">
        <v>676</v>
      </c>
      <c r="I8" s="7" t="s">
        <v>295</v>
      </c>
      <c r="J8" s="63" t="s">
        <v>646</v>
      </c>
      <c r="K8" s="63" t="s">
        <v>414</v>
      </c>
      <c r="L8" s="7" t="s">
        <v>647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677</v>
      </c>
      <c r="B8" s="7" t="s">
        <v>18</v>
      </c>
      <c r="C8" s="11" t="s">
        <v>678</v>
      </c>
      <c r="D8" s="18" t="s">
        <v>667</v>
      </c>
      <c r="E8" s="7" t="s">
        <v>226</v>
      </c>
      <c r="F8" s="18" t="s">
        <v>668</v>
      </c>
      <c r="G8" s="15" t="s">
        <v>22</v>
      </c>
      <c r="H8" s="14" t="s">
        <v>679</v>
      </c>
      <c r="I8" s="15" t="s">
        <v>236</v>
      </c>
      <c r="J8" s="7" t="s">
        <v>659</v>
      </c>
      <c r="K8" s="7" t="s">
        <v>231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8" sqref="B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680</v>
      </c>
      <c r="B8" s="7" t="s">
        <v>18</v>
      </c>
      <c r="C8" s="7" t="s">
        <v>681</v>
      </c>
      <c r="D8" s="38" t="s">
        <v>20</v>
      </c>
      <c r="E8" s="7">
        <v>72</v>
      </c>
      <c r="F8" s="7">
        <v>30231</v>
      </c>
      <c r="G8" s="7" t="s">
        <v>22</v>
      </c>
      <c r="H8" s="14" t="s">
        <v>682</v>
      </c>
      <c r="I8" s="7" t="s">
        <v>427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7">
      <selection activeCell="H12" sqref="H12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6.25">
      <c r="A8" s="17" t="s">
        <v>683</v>
      </c>
      <c r="B8" s="7" t="s">
        <v>18</v>
      </c>
      <c r="C8" s="69" t="s">
        <v>690</v>
      </c>
      <c r="D8" s="18"/>
      <c r="E8" s="7"/>
      <c r="F8" s="18"/>
      <c r="G8" s="15" t="s">
        <v>38</v>
      </c>
      <c r="H8" s="14" t="s">
        <v>695</v>
      </c>
      <c r="I8" s="7" t="s">
        <v>689</v>
      </c>
      <c r="J8" s="7" t="s">
        <v>659</v>
      </c>
      <c r="K8" s="7" t="s">
        <v>688</v>
      </c>
      <c r="L8" s="7">
        <v>75405</v>
      </c>
    </row>
    <row r="9" spans="1:12" ht="78.75">
      <c r="A9" s="17" t="s">
        <v>684</v>
      </c>
      <c r="B9" s="7" t="s">
        <v>18</v>
      </c>
      <c r="C9" s="69" t="s">
        <v>691</v>
      </c>
      <c r="D9" s="18"/>
      <c r="E9" s="7"/>
      <c r="F9" s="18"/>
      <c r="G9" s="15" t="s">
        <v>38</v>
      </c>
      <c r="H9" s="14" t="s">
        <v>696</v>
      </c>
      <c r="I9" s="7" t="s">
        <v>689</v>
      </c>
      <c r="J9" s="7" t="s">
        <v>659</v>
      </c>
      <c r="K9" s="7" t="s">
        <v>688</v>
      </c>
      <c r="L9" s="7">
        <v>75405</v>
      </c>
    </row>
    <row r="10" spans="1:12" ht="67.5">
      <c r="A10" s="17" t="s">
        <v>685</v>
      </c>
      <c r="B10" s="7" t="s">
        <v>18</v>
      </c>
      <c r="C10" s="69" t="s">
        <v>692</v>
      </c>
      <c r="D10" s="18"/>
      <c r="E10" s="7"/>
      <c r="F10" s="18"/>
      <c r="G10" s="15" t="s">
        <v>38</v>
      </c>
      <c r="H10" s="14" t="s">
        <v>697</v>
      </c>
      <c r="I10" s="7" t="s">
        <v>689</v>
      </c>
      <c r="J10" s="7" t="s">
        <v>659</v>
      </c>
      <c r="K10" s="7" t="s">
        <v>688</v>
      </c>
      <c r="L10" s="7">
        <v>75405</v>
      </c>
    </row>
    <row r="11" spans="1:12" ht="78.75">
      <c r="A11" s="17" t="s">
        <v>686</v>
      </c>
      <c r="B11" s="7" t="s">
        <v>18</v>
      </c>
      <c r="C11" s="69" t="s">
        <v>693</v>
      </c>
      <c r="D11" s="18"/>
      <c r="E11" s="7"/>
      <c r="F11" s="18"/>
      <c r="G11" s="15" t="s">
        <v>38</v>
      </c>
      <c r="H11" s="14" t="s">
        <v>698</v>
      </c>
      <c r="I11" s="7" t="s">
        <v>689</v>
      </c>
      <c r="J11" s="7" t="s">
        <v>659</v>
      </c>
      <c r="K11" s="7" t="s">
        <v>688</v>
      </c>
      <c r="L11" s="7">
        <v>75405</v>
      </c>
    </row>
    <row r="12" spans="1:12" ht="90">
      <c r="A12" s="17" t="s">
        <v>687</v>
      </c>
      <c r="B12" s="7" t="s">
        <v>18</v>
      </c>
      <c r="C12" s="69" t="s">
        <v>694</v>
      </c>
      <c r="D12" s="18"/>
      <c r="E12" s="7"/>
      <c r="F12" s="18"/>
      <c r="G12" s="15" t="s">
        <v>38</v>
      </c>
      <c r="H12" s="14" t="s">
        <v>699</v>
      </c>
      <c r="I12" s="7" t="s">
        <v>689</v>
      </c>
      <c r="J12" s="7" t="s">
        <v>659</v>
      </c>
      <c r="K12" s="7" t="s">
        <v>688</v>
      </c>
      <c r="L12" s="7">
        <v>75405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700</v>
      </c>
      <c r="B8" s="7" t="s">
        <v>18</v>
      </c>
      <c r="C8" s="7" t="s">
        <v>701</v>
      </c>
      <c r="D8" s="38" t="s">
        <v>20</v>
      </c>
      <c r="E8" s="7">
        <v>171</v>
      </c>
      <c r="F8" s="7" t="s">
        <v>702</v>
      </c>
      <c r="G8" s="7" t="s">
        <v>22</v>
      </c>
      <c r="H8" s="14" t="s">
        <v>703</v>
      </c>
      <c r="I8" s="7" t="s">
        <v>704</v>
      </c>
      <c r="J8" s="63" t="s">
        <v>659</v>
      </c>
      <c r="K8" s="63" t="s">
        <v>632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19" sqref="H19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7" t="s">
        <v>366</v>
      </c>
      <c r="B8" s="7" t="s">
        <v>18</v>
      </c>
      <c r="C8" s="7" t="s">
        <v>367</v>
      </c>
      <c r="D8" s="7" t="s">
        <v>20</v>
      </c>
      <c r="E8" s="7">
        <v>37</v>
      </c>
      <c r="F8" s="7">
        <v>30231</v>
      </c>
      <c r="G8" s="7" t="s">
        <v>22</v>
      </c>
      <c r="H8" s="7" t="s">
        <v>368</v>
      </c>
      <c r="I8" s="7">
        <v>425001</v>
      </c>
      <c r="J8" s="7" t="s">
        <v>361</v>
      </c>
      <c r="K8" s="7" t="s">
        <v>362</v>
      </c>
      <c r="L8" s="7"/>
    </row>
    <row r="9" spans="1:12" ht="25.5">
      <c r="A9" s="7" t="s">
        <v>370</v>
      </c>
      <c r="B9" s="7" t="s">
        <v>18</v>
      </c>
      <c r="C9" s="7" t="s">
        <v>265</v>
      </c>
      <c r="D9" s="7" t="s">
        <v>20</v>
      </c>
      <c r="E9" s="7" t="s">
        <v>266</v>
      </c>
      <c r="F9" s="7" t="s">
        <v>267</v>
      </c>
      <c r="G9" s="51" t="s">
        <v>22</v>
      </c>
      <c r="H9" s="14" t="s">
        <v>369</v>
      </c>
      <c r="I9" s="7" t="s">
        <v>269</v>
      </c>
      <c r="J9" s="17" t="s">
        <v>361</v>
      </c>
      <c r="K9" s="51" t="s">
        <v>352</v>
      </c>
      <c r="L9" s="3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13" sqref="K13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705</v>
      </c>
      <c r="B8" s="7" t="s">
        <v>18</v>
      </c>
      <c r="C8" s="7" t="s">
        <v>706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707</v>
      </c>
      <c r="I8" s="7" t="s">
        <v>241</v>
      </c>
      <c r="J8" s="63" t="s">
        <v>659</v>
      </c>
      <c r="K8" s="63" t="s">
        <v>708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709</v>
      </c>
      <c r="B8" s="7" t="s">
        <v>18</v>
      </c>
      <c r="C8" s="11" t="s">
        <v>711</v>
      </c>
      <c r="D8" s="68" t="s">
        <v>546</v>
      </c>
      <c r="E8" s="11" t="s">
        <v>226</v>
      </c>
      <c r="F8" s="11" t="s">
        <v>712</v>
      </c>
      <c r="G8" s="15" t="s">
        <v>22</v>
      </c>
      <c r="H8" s="65" t="s">
        <v>713</v>
      </c>
      <c r="I8" s="11" t="s">
        <v>229</v>
      </c>
      <c r="J8" s="66" t="s">
        <v>659</v>
      </c>
      <c r="K8" s="66" t="s">
        <v>231</v>
      </c>
      <c r="L8" s="11"/>
    </row>
    <row r="9" spans="1:12" ht="25.5">
      <c r="A9" s="17" t="s">
        <v>710</v>
      </c>
      <c r="B9" s="7" t="s">
        <v>18</v>
      </c>
      <c r="C9" s="11" t="s">
        <v>93</v>
      </c>
      <c r="D9" s="68" t="s">
        <v>20</v>
      </c>
      <c r="E9" s="11">
        <v>1</v>
      </c>
      <c r="F9" s="11" t="s">
        <v>714</v>
      </c>
      <c r="G9" s="15" t="s">
        <v>22</v>
      </c>
      <c r="H9" s="65" t="s">
        <v>715</v>
      </c>
      <c r="I9" s="11" t="s">
        <v>144</v>
      </c>
      <c r="J9" s="66" t="s">
        <v>716</v>
      </c>
      <c r="K9" s="66" t="s">
        <v>663</v>
      </c>
      <c r="L9" s="11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13" sqref="J13:K13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17" t="s">
        <v>717</v>
      </c>
      <c r="B8" s="7" t="s">
        <v>18</v>
      </c>
      <c r="C8" s="11" t="s">
        <v>719</v>
      </c>
      <c r="D8" s="68"/>
      <c r="E8" s="11"/>
      <c r="F8" s="11"/>
      <c r="G8" s="15" t="s">
        <v>282</v>
      </c>
      <c r="H8" s="14" t="s">
        <v>720</v>
      </c>
      <c r="I8" s="11" t="s">
        <v>284</v>
      </c>
      <c r="J8" s="66" t="s">
        <v>659</v>
      </c>
      <c r="K8" s="63" t="s">
        <v>721</v>
      </c>
      <c r="L8" s="7" t="s">
        <v>722</v>
      </c>
    </row>
    <row r="9" spans="1:12" ht="76.5">
      <c r="A9" s="17" t="s">
        <v>718</v>
      </c>
      <c r="B9" s="7" t="s">
        <v>18</v>
      </c>
      <c r="C9" s="11" t="s">
        <v>723</v>
      </c>
      <c r="D9" s="68"/>
      <c r="E9" s="11"/>
      <c r="F9" s="11"/>
      <c r="G9" s="15" t="s">
        <v>282</v>
      </c>
      <c r="H9" s="14" t="s">
        <v>724</v>
      </c>
      <c r="I9" s="11" t="s">
        <v>284</v>
      </c>
      <c r="J9" s="66" t="s">
        <v>659</v>
      </c>
      <c r="K9" s="63" t="s">
        <v>721</v>
      </c>
      <c r="L9" s="7" t="s">
        <v>722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14" sqref="H14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725</v>
      </c>
      <c r="B8" s="7" t="s">
        <v>18</v>
      </c>
      <c r="C8" s="7" t="s">
        <v>726</v>
      </c>
      <c r="D8" s="38"/>
      <c r="E8" s="7"/>
      <c r="F8" s="7"/>
      <c r="G8" s="7" t="s">
        <v>22</v>
      </c>
      <c r="H8" s="44" t="s">
        <v>727</v>
      </c>
      <c r="I8" s="7" t="s">
        <v>379</v>
      </c>
      <c r="J8" s="63" t="s">
        <v>621</v>
      </c>
      <c r="K8" s="63" t="s">
        <v>632</v>
      </c>
      <c r="L8" s="8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728</v>
      </c>
      <c r="B8" s="7" t="s">
        <v>18</v>
      </c>
      <c r="C8" s="7" t="s">
        <v>729</v>
      </c>
      <c r="D8" s="38" t="s">
        <v>20</v>
      </c>
      <c r="E8" s="7">
        <v>80</v>
      </c>
      <c r="F8" s="7">
        <v>30231</v>
      </c>
      <c r="G8" s="7" t="s">
        <v>22</v>
      </c>
      <c r="H8" s="44" t="s">
        <v>730</v>
      </c>
      <c r="I8" s="7" t="s">
        <v>731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51">
      <c r="A8" s="17" t="s">
        <v>732</v>
      </c>
      <c r="B8" s="7" t="s">
        <v>18</v>
      </c>
      <c r="C8" s="11" t="s">
        <v>737</v>
      </c>
      <c r="D8" s="68" t="s">
        <v>233</v>
      </c>
      <c r="E8" s="11" t="s">
        <v>226</v>
      </c>
      <c r="F8" s="11" t="s">
        <v>734</v>
      </c>
      <c r="G8" s="15" t="s">
        <v>22</v>
      </c>
      <c r="H8" s="14" t="s">
        <v>735</v>
      </c>
      <c r="I8" s="11" t="s">
        <v>736</v>
      </c>
      <c r="J8" s="66" t="s">
        <v>621</v>
      </c>
      <c r="K8" s="63" t="s">
        <v>231</v>
      </c>
      <c r="L8" s="7"/>
    </row>
    <row r="9" spans="1:12" ht="51">
      <c r="A9" s="17" t="s">
        <v>733</v>
      </c>
      <c r="B9" s="7" t="s">
        <v>18</v>
      </c>
      <c r="C9" s="11" t="s">
        <v>738</v>
      </c>
      <c r="D9" s="68" t="s">
        <v>233</v>
      </c>
      <c r="E9" s="11" t="s">
        <v>226</v>
      </c>
      <c r="F9" s="11" t="s">
        <v>734</v>
      </c>
      <c r="G9" s="15" t="s">
        <v>22</v>
      </c>
      <c r="H9" s="14" t="s">
        <v>739</v>
      </c>
      <c r="I9" s="11" t="s">
        <v>736</v>
      </c>
      <c r="J9" s="66" t="s">
        <v>621</v>
      </c>
      <c r="K9" s="63" t="s">
        <v>231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740</v>
      </c>
      <c r="B8" s="7" t="s">
        <v>18</v>
      </c>
      <c r="C8" s="7" t="s">
        <v>741</v>
      </c>
      <c r="D8" s="38" t="s">
        <v>20</v>
      </c>
      <c r="E8" s="7">
        <v>135</v>
      </c>
      <c r="F8" s="7">
        <v>30231</v>
      </c>
      <c r="G8" s="7" t="s">
        <v>22</v>
      </c>
      <c r="H8" s="44" t="s">
        <v>742</v>
      </c>
      <c r="I8" s="7" t="s">
        <v>743</v>
      </c>
      <c r="J8" s="63" t="s">
        <v>621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C22" sqref="C22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744</v>
      </c>
      <c r="B8" s="7" t="s">
        <v>18</v>
      </c>
      <c r="C8" s="7" t="s">
        <v>745</v>
      </c>
      <c r="D8" s="38" t="s">
        <v>225</v>
      </c>
      <c r="E8" s="7" t="s">
        <v>226</v>
      </c>
      <c r="F8" s="7" t="s">
        <v>420</v>
      </c>
      <c r="G8" s="7" t="s">
        <v>38</v>
      </c>
      <c r="H8" s="44" t="s">
        <v>746</v>
      </c>
      <c r="I8" s="7" t="s">
        <v>241</v>
      </c>
      <c r="J8" s="63" t="s">
        <v>621</v>
      </c>
      <c r="K8" s="63" t="s">
        <v>747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K9"/>
    </sheetView>
  </sheetViews>
  <sheetFormatPr defaultColWidth="9.00390625" defaultRowHeight="12.75"/>
  <cols>
    <col min="3" max="3" width="17.875" style="0" customWidth="1"/>
    <col min="6" max="6" width="12.00390625" style="0" customWidth="1"/>
    <col min="8" max="8" width="13.00390625" style="0" customWidth="1"/>
    <col min="10" max="10" width="12.125" style="0" customWidth="1"/>
    <col min="11" max="11" width="12.75390625" style="0" customWidth="1"/>
    <col min="12" max="12" width="12.1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38.25">
      <c r="A8" s="17" t="s">
        <v>748</v>
      </c>
      <c r="B8" s="7" t="s">
        <v>18</v>
      </c>
      <c r="C8" s="7" t="s">
        <v>750</v>
      </c>
      <c r="D8" s="38" t="s">
        <v>20</v>
      </c>
      <c r="E8" s="7">
        <v>8</v>
      </c>
      <c r="F8" s="7">
        <v>30231</v>
      </c>
      <c r="G8" s="7" t="s">
        <v>22</v>
      </c>
      <c r="H8" s="14" t="s">
        <v>751</v>
      </c>
      <c r="I8" s="7" t="s">
        <v>752</v>
      </c>
      <c r="J8" s="63" t="s">
        <v>621</v>
      </c>
      <c r="K8" s="63" t="s">
        <v>632</v>
      </c>
      <c r="L8" s="7"/>
    </row>
    <row r="9" spans="1:12" ht="76.5">
      <c r="A9" s="17" t="s">
        <v>749</v>
      </c>
      <c r="B9" s="7" t="s">
        <v>18</v>
      </c>
      <c r="C9" s="7" t="s">
        <v>753</v>
      </c>
      <c r="D9" s="38" t="s">
        <v>20</v>
      </c>
      <c r="E9" s="7">
        <v>43</v>
      </c>
      <c r="F9" s="7" t="s">
        <v>754</v>
      </c>
      <c r="G9" s="7" t="s">
        <v>22</v>
      </c>
      <c r="H9" s="14" t="s">
        <v>755</v>
      </c>
      <c r="I9" s="7" t="s">
        <v>756</v>
      </c>
      <c r="J9" s="63" t="s">
        <v>621</v>
      </c>
      <c r="K9" s="63" t="s">
        <v>632</v>
      </c>
      <c r="L9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8" sqref="I8"/>
    </sheetView>
  </sheetViews>
  <sheetFormatPr defaultColWidth="9.00390625" defaultRowHeight="12.75"/>
  <cols>
    <col min="1" max="1" width="7.2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2.00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757</v>
      </c>
      <c r="B8" s="7" t="s">
        <v>18</v>
      </c>
      <c r="C8" s="25" t="s">
        <v>202</v>
      </c>
      <c r="D8" s="21" t="s">
        <v>203</v>
      </c>
      <c r="E8" s="21">
        <v>6</v>
      </c>
      <c r="F8" s="21">
        <v>64214</v>
      </c>
      <c r="G8" s="21" t="s">
        <v>38</v>
      </c>
      <c r="H8" s="14" t="s">
        <v>758</v>
      </c>
      <c r="I8" s="23">
        <v>4370</v>
      </c>
      <c r="J8" s="23" t="s">
        <v>759</v>
      </c>
      <c r="K8" s="17" t="s">
        <v>760</v>
      </c>
      <c r="L8" s="24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02">
      <c r="A8" s="7" t="s">
        <v>371</v>
      </c>
      <c r="B8" s="7" t="s">
        <v>18</v>
      </c>
      <c r="C8" s="7" t="s">
        <v>372</v>
      </c>
      <c r="D8" s="7"/>
      <c r="E8" s="7"/>
      <c r="F8" s="7"/>
      <c r="G8" s="7" t="s">
        <v>38</v>
      </c>
      <c r="H8" s="7" t="s">
        <v>373</v>
      </c>
      <c r="I8" s="7" t="s">
        <v>374</v>
      </c>
      <c r="J8" s="7" t="s">
        <v>361</v>
      </c>
      <c r="K8" s="7" t="s">
        <v>375</v>
      </c>
      <c r="L8" s="7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J11" sqref="J11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761</v>
      </c>
      <c r="B8" s="7" t="s">
        <v>18</v>
      </c>
      <c r="C8" s="7" t="s">
        <v>765</v>
      </c>
      <c r="D8" s="38" t="s">
        <v>20</v>
      </c>
      <c r="E8" s="7">
        <v>1284</v>
      </c>
      <c r="F8" s="7" t="s">
        <v>762</v>
      </c>
      <c r="G8" s="7" t="s">
        <v>22</v>
      </c>
      <c r="H8" s="44" t="s">
        <v>763</v>
      </c>
      <c r="I8" s="7" t="s">
        <v>269</v>
      </c>
      <c r="J8" s="63" t="s">
        <v>621</v>
      </c>
      <c r="K8" s="63" t="s">
        <v>632</v>
      </c>
      <c r="L8" s="8" t="s">
        <v>764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766</v>
      </c>
      <c r="B8" s="7" t="s">
        <v>18</v>
      </c>
      <c r="C8" s="7" t="s">
        <v>767</v>
      </c>
      <c r="D8" s="38" t="s">
        <v>225</v>
      </c>
      <c r="E8" s="7" t="s">
        <v>226</v>
      </c>
      <c r="F8" s="7" t="s">
        <v>768</v>
      </c>
      <c r="G8" s="7" t="s">
        <v>22</v>
      </c>
      <c r="H8" s="44" t="s">
        <v>769</v>
      </c>
      <c r="I8" s="7" t="s">
        <v>770</v>
      </c>
      <c r="J8" s="63" t="s">
        <v>621</v>
      </c>
      <c r="K8" s="63" t="s">
        <v>231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771</v>
      </c>
      <c r="B8" s="7" t="s">
        <v>18</v>
      </c>
      <c r="C8" s="7" t="s">
        <v>772</v>
      </c>
      <c r="D8" s="38" t="s">
        <v>233</v>
      </c>
      <c r="E8" s="7" t="s">
        <v>226</v>
      </c>
      <c r="F8" s="7" t="s">
        <v>543</v>
      </c>
      <c r="G8" s="7" t="s">
        <v>22</v>
      </c>
      <c r="H8" s="44" t="s">
        <v>773</v>
      </c>
      <c r="I8" s="7" t="s">
        <v>736</v>
      </c>
      <c r="J8" s="63" t="s">
        <v>621</v>
      </c>
      <c r="K8" s="63" t="s">
        <v>774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8" sqref="K8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150" customHeight="1">
      <c r="A8" s="64" t="s">
        <v>775</v>
      </c>
      <c r="B8" s="7" t="s">
        <v>18</v>
      </c>
      <c r="C8" s="7" t="s">
        <v>776</v>
      </c>
      <c r="D8" s="38" t="s">
        <v>20</v>
      </c>
      <c r="E8" s="7">
        <v>44</v>
      </c>
      <c r="F8" s="7">
        <v>30231</v>
      </c>
      <c r="G8" s="7" t="s">
        <v>22</v>
      </c>
      <c r="H8" s="44" t="s">
        <v>777</v>
      </c>
      <c r="I8" s="7">
        <v>425001</v>
      </c>
      <c r="J8" s="63" t="s">
        <v>632</v>
      </c>
      <c r="K8" s="63" t="s">
        <v>632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5" sqref="A5:L5"/>
    </sheetView>
  </sheetViews>
  <sheetFormatPr defaultColWidth="9.00390625" defaultRowHeight="12.75"/>
  <cols>
    <col min="1" max="1" width="5.75390625" style="0" customWidth="1"/>
    <col min="2" max="2" width="12.75390625" style="0" customWidth="1"/>
    <col min="3" max="3" width="17.875" style="0" customWidth="1"/>
    <col min="4" max="4" width="9.75390625" style="0" customWidth="1"/>
    <col min="6" max="6" width="12.375" style="0" customWidth="1"/>
    <col min="8" max="8" width="13.00390625" style="0" customWidth="1"/>
    <col min="9" max="9" width="11.25390625" style="0" customWidth="1"/>
    <col min="10" max="10" width="12.125" style="0" customWidth="1"/>
    <col min="11" max="12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243.75" customHeight="1">
      <c r="A8" s="64" t="s">
        <v>778</v>
      </c>
      <c r="B8" s="7" t="s">
        <v>18</v>
      </c>
      <c r="C8" s="7" t="s">
        <v>779</v>
      </c>
      <c r="D8" s="38" t="s">
        <v>20</v>
      </c>
      <c r="E8" s="7">
        <v>2276</v>
      </c>
      <c r="F8" s="7">
        <v>1304</v>
      </c>
      <c r="G8" s="7" t="s">
        <v>22</v>
      </c>
      <c r="H8" s="44" t="s">
        <v>780</v>
      </c>
      <c r="I8" s="7" t="s">
        <v>781</v>
      </c>
      <c r="J8" s="63" t="s">
        <v>632</v>
      </c>
      <c r="K8" s="63" t="s">
        <v>782</v>
      </c>
      <c r="L8" s="8"/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L8" sqref="L8"/>
    </sheetView>
  </sheetViews>
  <sheetFormatPr defaultColWidth="9.00390625" defaultRowHeight="12.75"/>
  <cols>
    <col min="3" max="3" width="17.875" style="0" customWidth="1"/>
    <col min="8" max="8" width="13.00390625" style="0" customWidth="1"/>
    <col min="10" max="10" width="12.125" style="0" customWidth="1"/>
    <col min="11" max="11" width="12.75390625" style="0" customWidth="1"/>
  </cols>
  <sheetData>
    <row r="1" spans="1:12" ht="12.75">
      <c r="A1" s="78" t="s">
        <v>0</v>
      </c>
      <c r="B1" s="79"/>
      <c r="C1" s="79"/>
      <c r="D1" s="1"/>
      <c r="E1" s="2"/>
      <c r="F1" s="3"/>
      <c r="G1" s="2"/>
      <c r="H1" s="2"/>
      <c r="J1" s="4"/>
      <c r="K1" s="4"/>
      <c r="L1" s="2"/>
    </row>
    <row r="2" spans="1:12" ht="12.75">
      <c r="A2" s="80" t="s">
        <v>1</v>
      </c>
      <c r="B2" s="80"/>
      <c r="C2" s="80"/>
      <c r="D2" s="5"/>
      <c r="E2" s="2"/>
      <c r="F2" s="3"/>
      <c r="G2" s="2"/>
      <c r="H2" s="2"/>
      <c r="I2" s="3"/>
      <c r="J2" s="81" t="s">
        <v>2</v>
      </c>
      <c r="K2" s="81"/>
      <c r="L2" s="2"/>
    </row>
    <row r="3" spans="1:12" ht="12.75">
      <c r="A3" s="82"/>
      <c r="B3" s="82"/>
      <c r="C3" s="82"/>
      <c r="D3" s="82"/>
      <c r="E3" s="2"/>
      <c r="F3" s="3"/>
      <c r="G3" s="2"/>
      <c r="H3" s="2"/>
      <c r="I3" s="3"/>
      <c r="J3" s="2"/>
      <c r="K3" s="2"/>
      <c r="L3" s="2"/>
    </row>
    <row r="4" spans="1:12" ht="15.75">
      <c r="A4" s="76" t="s">
        <v>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.75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1:12" ht="13.5" thickBot="1">
      <c r="A6" s="2"/>
      <c r="B6" s="2"/>
      <c r="C6" s="1"/>
      <c r="D6" s="1"/>
      <c r="E6" s="2"/>
      <c r="F6" s="3"/>
      <c r="G6" s="2"/>
      <c r="H6" s="2"/>
      <c r="I6" s="3"/>
      <c r="J6" s="2"/>
      <c r="K6" s="2"/>
      <c r="L6" s="2"/>
    </row>
    <row r="7" spans="1:12" ht="57" thickTop="1">
      <c r="A7" s="6" t="s">
        <v>5</v>
      </c>
      <c r="B7" s="62" t="s">
        <v>6</v>
      </c>
      <c r="C7" s="62" t="s">
        <v>7</v>
      </c>
      <c r="D7" s="62" t="s">
        <v>8</v>
      </c>
      <c r="E7" s="62" t="s">
        <v>9</v>
      </c>
      <c r="F7" s="62" t="s">
        <v>10</v>
      </c>
      <c r="G7" s="62" t="s">
        <v>11</v>
      </c>
      <c r="H7" s="62" t="s">
        <v>12</v>
      </c>
      <c r="I7" s="62" t="s">
        <v>13</v>
      </c>
      <c r="J7" s="62" t="s">
        <v>14</v>
      </c>
      <c r="K7" s="62" t="s">
        <v>15</v>
      </c>
      <c r="L7" s="62" t="s">
        <v>16</v>
      </c>
    </row>
    <row r="8" spans="1:12" ht="76.5">
      <c r="A8" s="7" t="s">
        <v>376</v>
      </c>
      <c r="B8" s="7" t="s">
        <v>18</v>
      </c>
      <c r="C8" s="7" t="s">
        <v>377</v>
      </c>
      <c r="D8" s="7"/>
      <c r="E8" s="7"/>
      <c r="F8" s="7"/>
      <c r="G8" s="7" t="s">
        <v>22</v>
      </c>
      <c r="H8" s="7" t="s">
        <v>378</v>
      </c>
      <c r="I8" s="7" t="s">
        <v>379</v>
      </c>
      <c r="J8" s="7" t="s">
        <v>361</v>
      </c>
      <c r="K8" s="7" t="s">
        <v>380</v>
      </c>
      <c r="L8" s="7">
        <v>75404</v>
      </c>
    </row>
  </sheetData>
  <mergeCells count="6">
    <mergeCell ref="A4:L4"/>
    <mergeCell ref="A5:L5"/>
    <mergeCell ref="A1:C1"/>
    <mergeCell ref="A2:C2"/>
    <mergeCell ref="J2:K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Aleksandra Majewska</cp:lastModifiedBy>
  <cp:lastPrinted>2009-08-06T08:45:20Z</cp:lastPrinted>
  <dcterms:created xsi:type="dcterms:W3CDTF">1997-02-26T13:46:56Z</dcterms:created>
  <dcterms:modified xsi:type="dcterms:W3CDTF">2009-12-03T09:34:44Z</dcterms:modified>
  <cp:category/>
  <cp:version/>
  <cp:contentType/>
  <cp:contentStatus/>
</cp:coreProperties>
</file>